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250" windowHeight="9660" tabRatio="601"/>
  </bookViews>
  <sheets>
    <sheet name="SSS bez vzorců" sheetId="2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28" l="1"/>
  <c r="D40" i="28" l="1"/>
  <c r="D41" i="28" s="1"/>
  <c r="C40" i="28"/>
  <c r="C41" i="28" s="1"/>
  <c r="D14" i="28"/>
  <c r="D6" i="28"/>
  <c r="C14" i="28"/>
  <c r="C6" i="28"/>
</calcChain>
</file>

<file path=xl/sharedStrings.xml><?xml version="1.0" encoding="utf-8"?>
<sst xmlns="http://schemas.openxmlformats.org/spreadsheetml/2006/main" count="43" uniqueCount="42">
  <si>
    <t>Středisko sociálních služeb</t>
  </si>
  <si>
    <t>Tabulka  finančního plánu SSS na rok 2020</t>
  </si>
  <si>
    <t>IČ  00 639 541</t>
  </si>
  <si>
    <t>Zřizovatel (MČ) + vl.zdroje</t>
  </si>
  <si>
    <t>Doplňková činnost</t>
  </si>
  <si>
    <t>schválený r.</t>
  </si>
  <si>
    <t>VÝNOSY</t>
  </si>
  <si>
    <t>Neinvestiční příspěvek od MČ</t>
  </si>
  <si>
    <t xml:space="preserve">dtto účelová dotace  </t>
  </si>
  <si>
    <t>VZ - výnosy PS</t>
  </si>
  <si>
    <t>VZ - výnosyDS</t>
  </si>
  <si>
    <t>VZ - výnosy jídelna</t>
  </si>
  <si>
    <t>VZ - výnosy nájem LUKÁŠ</t>
  </si>
  <si>
    <t>ostatní výnosy</t>
  </si>
  <si>
    <t>NÁKLADY</t>
  </si>
  <si>
    <t xml:space="preserve">  - z toho materiál </t>
  </si>
  <si>
    <t xml:space="preserve">  - z toho potraviny </t>
  </si>
  <si>
    <t xml:space="preserve">  - z toho energie</t>
  </si>
  <si>
    <t xml:space="preserve">  - z toho opravy a údržba</t>
  </si>
  <si>
    <t xml:space="preserve">  - z toho cestovné</t>
  </si>
  <si>
    <t xml:space="preserve">  - z toho náklady na reprezentaci</t>
  </si>
  <si>
    <t xml:space="preserve">  - z toho služby </t>
  </si>
  <si>
    <t xml:space="preserve">  - z toho MP, OON UZ 079</t>
  </si>
  <si>
    <t xml:space="preserve">  - z toho MP</t>
  </si>
  <si>
    <t xml:space="preserve">  - z toho OON</t>
  </si>
  <si>
    <t xml:space="preserve">  - z toho odvody (ZP, SP) UZ 079</t>
  </si>
  <si>
    <t xml:space="preserve">  - z toho odvody (ZP, SP) </t>
  </si>
  <si>
    <t xml:space="preserve">  - z toho úraz a nem. z pov.</t>
  </si>
  <si>
    <t xml:space="preserve">  - z toho odvody (FKSP) UZ 079</t>
  </si>
  <si>
    <t xml:space="preserve">  - z toho odvody (FKSP, přís.záv.strav., lék.prohl.)</t>
  </si>
  <si>
    <t xml:space="preserve">  - z toho daně a poplatky</t>
  </si>
  <si>
    <t xml:space="preserve">  - z toho smluvní pokuty a penále</t>
  </si>
  <si>
    <t xml:space="preserve">  - z toho odpis nedob. pohledávek</t>
  </si>
  <si>
    <t xml:space="preserve">  - z toho ostatní náklady </t>
  </si>
  <si>
    <t xml:space="preserve">  - z toho odpisy účetní UZ 079</t>
  </si>
  <si>
    <t xml:space="preserve">  - z toho odpis pohledávky</t>
  </si>
  <si>
    <t xml:space="preserve">  - z toho náklady DDHM </t>
  </si>
  <si>
    <t xml:space="preserve">  - z toho daň z příjmů</t>
  </si>
  <si>
    <t>Výnosy celkem</t>
  </si>
  <si>
    <t>Náklady celkem</t>
  </si>
  <si>
    <t xml:space="preserve">Zisk (+), ztráta (-) </t>
  </si>
  <si>
    <t xml:space="preserve"> VZ - vlastní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</si>
</sst>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color rgb="FFFF0000"/>
      <name val="Arial CE"/>
      <family val="2"/>
      <charset val="238"/>
    </font>
    <font>
      <b/>
      <i/>
      <sz val="10"/>
      <color rgb="FFFF0000"/>
      <name val="Arial CE"/>
      <charset val="238"/>
    </font>
    <font>
      <i/>
      <sz val="10"/>
      <color rgb="FFFF0000"/>
      <name val="Arial CE"/>
      <family val="2"/>
      <charset val="238"/>
    </font>
    <font>
      <b/>
      <i/>
      <sz val="10"/>
      <color theme="3" tint="0.39997558519241921"/>
      <name val="Arial CE"/>
      <family val="2"/>
      <charset val="238"/>
    </font>
    <font>
      <b/>
      <i/>
      <sz val="10"/>
      <color theme="3" tint="0.39997558519241921"/>
      <name val="Arial CE"/>
      <charset val="238"/>
    </font>
    <font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4" fontId="4" fillId="0" borderId="0" xfId="1" applyNumberFormat="1" applyFont="1"/>
    <xf numFmtId="0" fontId="5" fillId="0" borderId="0" xfId="1" applyFont="1"/>
    <xf numFmtId="0" fontId="1" fillId="0" borderId="0" xfId="1" applyFont="1"/>
    <xf numFmtId="0" fontId="2" fillId="0" borderId="0" xfId="1"/>
    <xf numFmtId="0" fontId="4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7" fillId="0" borderId="0" xfId="1" applyFont="1" applyBorder="1"/>
    <xf numFmtId="4" fontId="7" fillId="2" borderId="0" xfId="1" applyNumberFormat="1" applyFont="1" applyFill="1" applyBorder="1" applyAlignment="1">
      <alignment horizontal="left"/>
    </xf>
    <xf numFmtId="4" fontId="7" fillId="0" borderId="0" xfId="1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4" fontId="7" fillId="2" borderId="1" xfId="1" applyNumberFormat="1" applyFont="1" applyFill="1" applyBorder="1" applyAlignment="1">
      <alignment horizontal="left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3" fontId="8" fillId="0" borderId="4" xfId="1" applyNumberFormat="1" applyFont="1" applyFill="1" applyBorder="1" applyAlignment="1">
      <alignment horizontal="right"/>
    </xf>
    <xf numFmtId="0" fontId="2" fillId="0" borderId="0" xfId="1" applyFont="1"/>
    <xf numFmtId="0" fontId="9" fillId="0" borderId="4" xfId="1" applyFont="1" applyBorder="1"/>
    <xf numFmtId="0" fontId="9" fillId="0" borderId="6" xfId="1" applyFont="1" applyBorder="1" applyAlignment="1">
      <alignment horizontal="center"/>
    </xf>
    <xf numFmtId="0" fontId="9" fillId="0" borderId="7" xfId="1" applyFont="1" applyBorder="1"/>
    <xf numFmtId="0" fontId="9" fillId="0" borderId="8" xfId="1" applyFont="1" applyBorder="1" applyAlignment="1">
      <alignment horizontal="center"/>
    </xf>
    <xf numFmtId="0" fontId="9" fillId="0" borderId="9" xfId="1" applyFont="1" applyBorder="1"/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3" fontId="8" fillId="0" borderId="16" xfId="1" applyNumberFormat="1" applyFont="1" applyFill="1" applyBorder="1" applyAlignment="1">
      <alignment horizontal="right"/>
    </xf>
    <xf numFmtId="3" fontId="8" fillId="0" borderId="17" xfId="1" applyNumberFormat="1" applyFont="1" applyBorder="1" applyAlignment="1">
      <alignment horizontal="right"/>
    </xf>
    <xf numFmtId="3" fontId="8" fillId="0" borderId="18" xfId="1" applyNumberFormat="1" applyFont="1" applyBorder="1" applyAlignment="1">
      <alignment horizontal="right"/>
    </xf>
    <xf numFmtId="3" fontId="8" fillId="0" borderId="19" xfId="1" applyNumberFormat="1" applyFont="1" applyBorder="1" applyAlignment="1">
      <alignment horizontal="right"/>
    </xf>
    <xf numFmtId="3" fontId="8" fillId="0" borderId="16" xfId="1" applyNumberFormat="1" applyFont="1" applyBorder="1" applyAlignment="1">
      <alignment horizontal="right"/>
    </xf>
    <xf numFmtId="3" fontId="8" fillId="0" borderId="20" xfId="1" applyNumberFormat="1" applyFont="1" applyBorder="1" applyAlignment="1">
      <alignment horizontal="right"/>
    </xf>
    <xf numFmtId="3" fontId="8" fillId="0" borderId="21" xfId="1" applyNumberFormat="1" applyFont="1" applyBorder="1" applyAlignment="1">
      <alignment horizontal="right"/>
    </xf>
    <xf numFmtId="3" fontId="8" fillId="2" borderId="22" xfId="1" applyNumberFormat="1" applyFont="1" applyFill="1" applyBorder="1" applyAlignment="1">
      <alignment horizontal="right"/>
    </xf>
    <xf numFmtId="3" fontId="8" fillId="2" borderId="23" xfId="1" applyNumberFormat="1" applyFont="1" applyFill="1" applyBorder="1" applyAlignment="1">
      <alignment horizontal="right"/>
    </xf>
    <xf numFmtId="4" fontId="4" fillId="0" borderId="9" xfId="1" applyNumberFormat="1" applyFont="1" applyBorder="1" applyAlignment="1">
      <alignment horizontal="center" vertical="center" shrinkToFit="1"/>
    </xf>
    <xf numFmtId="4" fontId="4" fillId="0" borderId="24" xfId="1" applyNumberFormat="1" applyFont="1" applyBorder="1" applyAlignment="1">
      <alignment horizontal="center" vertical="center" shrinkToFit="1"/>
    </xf>
    <xf numFmtId="3" fontId="8" fillId="0" borderId="25" xfId="1" applyNumberFormat="1" applyFont="1" applyFill="1" applyBorder="1" applyAlignment="1">
      <alignment horizontal="right"/>
    </xf>
    <xf numFmtId="3" fontId="8" fillId="0" borderId="26" xfId="1" applyNumberFormat="1" applyFont="1" applyBorder="1" applyAlignment="1">
      <alignment horizontal="right"/>
    </xf>
    <xf numFmtId="3" fontId="8" fillId="0" borderId="24" xfId="1" applyNumberFormat="1" applyFont="1" applyBorder="1" applyAlignment="1">
      <alignment horizontal="right"/>
    </xf>
    <xf numFmtId="0" fontId="13" fillId="0" borderId="7" xfId="1" applyFont="1" applyBorder="1"/>
    <xf numFmtId="0" fontId="13" fillId="0" borderId="8" xfId="1" applyFont="1" applyBorder="1" applyAlignment="1">
      <alignment horizontal="center"/>
    </xf>
    <xf numFmtId="3" fontId="12" fillId="3" borderId="20" xfId="1" applyNumberFormat="1" applyFont="1" applyFill="1" applyBorder="1" applyAlignment="1">
      <alignment horizontal="right"/>
    </xf>
    <xf numFmtId="0" fontId="10" fillId="0" borderId="7" xfId="1" applyFont="1" applyBorder="1"/>
    <xf numFmtId="0" fontId="10" fillId="0" borderId="8" xfId="1" applyFont="1" applyBorder="1" applyAlignment="1">
      <alignment horizontal="center"/>
    </xf>
    <xf numFmtId="3" fontId="8" fillId="3" borderId="17" xfId="1" applyNumberFormat="1" applyFont="1" applyFill="1" applyBorder="1" applyAlignment="1">
      <alignment horizontal="right"/>
    </xf>
    <xf numFmtId="0" fontId="13" fillId="3" borderId="7" xfId="1" applyFont="1" applyFill="1" applyBorder="1"/>
    <xf numFmtId="0" fontId="13" fillId="3" borderId="8" xfId="1" applyFont="1" applyFill="1" applyBorder="1" applyAlignment="1">
      <alignment horizontal="center"/>
    </xf>
    <xf numFmtId="3" fontId="11" fillId="0" borderId="20" xfId="1" applyNumberFormat="1" applyFont="1" applyBorder="1" applyAlignment="1">
      <alignment horizontal="right"/>
    </xf>
    <xf numFmtId="0" fontId="8" fillId="0" borderId="14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10" fillId="3" borderId="7" xfId="1" applyFont="1" applyFill="1" applyBorder="1"/>
    <xf numFmtId="0" fontId="10" fillId="3" borderId="8" xfId="1" applyFont="1" applyFill="1" applyBorder="1" applyAlignment="1">
      <alignment horizontal="center"/>
    </xf>
    <xf numFmtId="3" fontId="8" fillId="3" borderId="20" xfId="1" applyNumberFormat="1" applyFont="1" applyFill="1" applyBorder="1" applyAlignment="1">
      <alignment horizontal="right"/>
    </xf>
    <xf numFmtId="0" fontId="9" fillId="3" borderId="7" xfId="1" applyFont="1" applyFill="1" applyBorder="1"/>
    <xf numFmtId="0" fontId="9" fillId="3" borderId="8" xfId="1" applyFont="1" applyFill="1" applyBorder="1" applyAlignment="1">
      <alignment horizontal="center"/>
    </xf>
    <xf numFmtId="0" fontId="14" fillId="3" borderId="8" xfId="1" applyFont="1" applyFill="1" applyBorder="1" applyAlignment="1">
      <alignment horizontal="center"/>
    </xf>
    <xf numFmtId="3" fontId="15" fillId="0" borderId="4" xfId="1" applyNumberFormat="1" applyFont="1" applyFill="1" applyBorder="1" applyAlignment="1">
      <alignment horizontal="right"/>
    </xf>
    <xf numFmtId="0" fontId="17" fillId="0" borderId="0" xfId="1" applyFont="1" applyAlignment="1"/>
    <xf numFmtId="0" fontId="17" fillId="0" borderId="0" xfId="1" applyFont="1" applyAlignment="1">
      <alignment horizontal="right"/>
    </xf>
    <xf numFmtId="0" fontId="8" fillId="0" borderId="14" xfId="1" applyFont="1" applyBorder="1" applyAlignment="1">
      <alignment horizontal="left"/>
    </xf>
    <xf numFmtId="0" fontId="8" fillId="0" borderId="15" xfId="1" applyFont="1" applyBorder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5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27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6" fillId="0" borderId="31" xfId="1" applyFont="1" applyBorder="1" applyAlignment="1">
      <alignment horizontal="left"/>
    </xf>
    <xf numFmtId="0" fontId="9" fillId="0" borderId="31" xfId="1" applyFont="1" applyBorder="1" applyAlignment="1">
      <alignment horizontal="left"/>
    </xf>
  </cellXfs>
  <cellStyles count="2">
    <cellStyle name="Normální" xfId="0" builtinId="0"/>
    <cellStyle name="normální_MOJ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RowColHeaders="0" tabSelected="1" zoomScaleNormal="100" workbookViewId="0">
      <selection activeCell="A8" sqref="A8:B8"/>
    </sheetView>
  </sheetViews>
  <sheetFormatPr defaultColWidth="9.140625" defaultRowHeight="12.75" x14ac:dyDescent="0.2"/>
  <cols>
    <col min="1" max="1" width="44.42578125" style="7" customWidth="1"/>
    <col min="2" max="2" width="5.5703125" style="2" customWidth="1"/>
    <col min="3" max="3" width="27.7109375" style="3" customWidth="1"/>
    <col min="4" max="4" width="27.7109375" style="4" customWidth="1"/>
    <col min="5" max="5" width="27.7109375" style="5" customWidth="1"/>
    <col min="6" max="7" width="27.7109375" style="6" customWidth="1"/>
    <col min="8" max="16384" width="9.140625" style="6"/>
  </cols>
  <sheetData>
    <row r="1" spans="1:7" x14ac:dyDescent="0.2">
      <c r="C1" s="63"/>
      <c r="D1" s="63"/>
      <c r="E1" s="62"/>
      <c r="F1" s="62"/>
      <c r="G1" s="62"/>
    </row>
    <row r="2" spans="1:7" ht="14.25" x14ac:dyDescent="0.2">
      <c r="A2" s="1" t="s">
        <v>0</v>
      </c>
      <c r="C2" s="66" t="s">
        <v>1</v>
      </c>
      <c r="D2" s="67"/>
    </row>
    <row r="3" spans="1:7" ht="15" thickBot="1" x14ac:dyDescent="0.25">
      <c r="A3" s="1" t="s">
        <v>2</v>
      </c>
    </row>
    <row r="4" spans="1:7" ht="12.4" customHeight="1" x14ac:dyDescent="0.2">
      <c r="C4" s="16" t="s">
        <v>3</v>
      </c>
      <c r="D4" s="17" t="s">
        <v>4</v>
      </c>
    </row>
    <row r="5" spans="1:7" ht="15" customHeight="1" thickBot="1" x14ac:dyDescent="0.25">
      <c r="A5" s="8"/>
      <c r="B5" s="9"/>
      <c r="C5" s="37" t="s">
        <v>5</v>
      </c>
      <c r="D5" s="38" t="s">
        <v>5</v>
      </c>
    </row>
    <row r="6" spans="1:7" ht="15" customHeight="1" thickBot="1" x14ac:dyDescent="0.25">
      <c r="A6" s="64" t="s">
        <v>6</v>
      </c>
      <c r="B6" s="65"/>
      <c r="C6" s="39">
        <f>SUM(C7:C13)</f>
        <v>15420000</v>
      </c>
      <c r="D6" s="39">
        <f>SUM(D7:D13)</f>
        <v>410000</v>
      </c>
    </row>
    <row r="7" spans="1:7" s="19" customFormat="1" ht="16.149999999999999" customHeight="1" x14ac:dyDescent="0.2">
      <c r="A7" s="72" t="s">
        <v>7</v>
      </c>
      <c r="B7" s="73"/>
      <c r="C7" s="18">
        <v>7380000</v>
      </c>
      <c r="D7" s="28">
        <v>0</v>
      </c>
      <c r="E7" s="5"/>
    </row>
    <row r="8" spans="1:7" s="19" customFormat="1" ht="16.149999999999999" customHeight="1" x14ac:dyDescent="0.2">
      <c r="A8" s="74" t="s">
        <v>8</v>
      </c>
      <c r="B8" s="75"/>
      <c r="C8" s="61">
        <v>2420000</v>
      </c>
      <c r="D8" s="29">
        <v>0</v>
      </c>
      <c r="E8" s="5"/>
    </row>
    <row r="9" spans="1:7" s="19" customFormat="1" ht="16.149999999999999" customHeight="1" x14ac:dyDescent="0.2">
      <c r="A9" s="68" t="s">
        <v>9</v>
      </c>
      <c r="B9" s="76"/>
      <c r="C9" s="18">
        <v>1300000</v>
      </c>
      <c r="D9" s="29">
        <v>60000</v>
      </c>
      <c r="E9" s="5"/>
    </row>
    <row r="10" spans="1:7" s="19" customFormat="1" ht="16.149999999999999" customHeight="1" x14ac:dyDescent="0.2">
      <c r="A10" s="68" t="s">
        <v>10</v>
      </c>
      <c r="B10" s="76"/>
      <c r="C10" s="18">
        <v>200000</v>
      </c>
      <c r="D10" s="29">
        <v>60000</v>
      </c>
      <c r="E10" s="5"/>
    </row>
    <row r="11" spans="1:7" s="19" customFormat="1" ht="16.149999999999999" customHeight="1" x14ac:dyDescent="0.2">
      <c r="A11" s="68" t="s">
        <v>11</v>
      </c>
      <c r="B11" s="76"/>
      <c r="C11" s="18">
        <v>3300000</v>
      </c>
      <c r="D11" s="29">
        <v>90000</v>
      </c>
      <c r="E11" s="5"/>
    </row>
    <row r="12" spans="1:7" s="19" customFormat="1" ht="16.149999999999999" customHeight="1" x14ac:dyDescent="0.2">
      <c r="A12" s="68" t="s">
        <v>12</v>
      </c>
      <c r="B12" s="69"/>
      <c r="C12" s="18">
        <v>790000</v>
      </c>
      <c r="D12" s="29">
        <v>200000</v>
      </c>
      <c r="E12" s="5"/>
    </row>
    <row r="13" spans="1:7" s="19" customFormat="1" ht="16.149999999999999" customHeight="1" thickBot="1" x14ac:dyDescent="0.25">
      <c r="A13" s="70" t="s">
        <v>13</v>
      </c>
      <c r="B13" s="71"/>
      <c r="C13" s="18">
        <v>30000</v>
      </c>
      <c r="D13" s="30">
        <v>0</v>
      </c>
      <c r="E13" s="5"/>
    </row>
    <row r="14" spans="1:7" ht="16.149999999999999" customHeight="1" thickBot="1" x14ac:dyDescent="0.25">
      <c r="A14" s="64" t="s">
        <v>14</v>
      </c>
      <c r="B14" s="65"/>
      <c r="C14" s="39">
        <f>SUM(C15:C38)</f>
        <v>15420000</v>
      </c>
      <c r="D14" s="39">
        <f>SUM(D15:D38)</f>
        <v>217000</v>
      </c>
    </row>
    <row r="15" spans="1:7" s="19" customFormat="1" ht="16.149999999999999" customHeight="1" x14ac:dyDescent="0.2">
      <c r="A15" s="20" t="s">
        <v>15</v>
      </c>
      <c r="B15" s="21">
        <v>501</v>
      </c>
      <c r="C15" s="31">
        <v>370000</v>
      </c>
      <c r="D15" s="32">
        <v>10000</v>
      </c>
      <c r="E15" s="5"/>
    </row>
    <row r="16" spans="1:7" s="19" customFormat="1" ht="16.149999999999999" customHeight="1" x14ac:dyDescent="0.2">
      <c r="A16" s="20" t="s">
        <v>16</v>
      </c>
      <c r="B16" s="21">
        <v>501</v>
      </c>
      <c r="C16" s="31">
        <v>2200000</v>
      </c>
      <c r="D16" s="32">
        <v>50000</v>
      </c>
      <c r="E16" s="5"/>
    </row>
    <row r="17" spans="1:5" s="19" customFormat="1" ht="16.149999999999999" customHeight="1" x14ac:dyDescent="0.2">
      <c r="A17" s="22" t="s">
        <v>17</v>
      </c>
      <c r="B17" s="23">
        <v>502</v>
      </c>
      <c r="C17" s="33">
        <v>850000</v>
      </c>
      <c r="D17" s="29">
        <v>20000</v>
      </c>
      <c r="E17" s="5"/>
    </row>
    <row r="18" spans="1:5" s="19" customFormat="1" ht="16.149999999999999" customHeight="1" x14ac:dyDescent="0.2">
      <c r="A18" s="22" t="s">
        <v>18</v>
      </c>
      <c r="B18" s="23">
        <v>511</v>
      </c>
      <c r="C18" s="33">
        <v>350000</v>
      </c>
      <c r="D18" s="29">
        <v>1000</v>
      </c>
      <c r="E18" s="5"/>
    </row>
    <row r="19" spans="1:5" s="19" customFormat="1" ht="16.149999999999999" customHeight="1" x14ac:dyDescent="0.2">
      <c r="A19" s="22" t="s">
        <v>19</v>
      </c>
      <c r="B19" s="23">
        <v>512</v>
      </c>
      <c r="C19" s="33">
        <v>55000</v>
      </c>
      <c r="D19" s="29">
        <v>0</v>
      </c>
      <c r="E19" s="5"/>
    </row>
    <row r="20" spans="1:5" s="19" customFormat="1" ht="16.149999999999999" customHeight="1" x14ac:dyDescent="0.2">
      <c r="A20" s="22" t="s">
        <v>20</v>
      </c>
      <c r="B20" s="23">
        <v>513</v>
      </c>
      <c r="C20" s="33">
        <v>20000</v>
      </c>
      <c r="D20" s="29">
        <v>0</v>
      </c>
      <c r="E20" s="5"/>
    </row>
    <row r="21" spans="1:5" s="19" customFormat="1" ht="16.149999999999999" customHeight="1" x14ac:dyDescent="0.2">
      <c r="A21" s="22" t="s">
        <v>21</v>
      </c>
      <c r="B21" s="23">
        <v>518</v>
      </c>
      <c r="C21" s="33">
        <v>850000</v>
      </c>
      <c r="D21" s="29">
        <v>5000</v>
      </c>
      <c r="E21" s="5"/>
    </row>
    <row r="22" spans="1:5" s="19" customFormat="1" ht="16.149999999999999" customHeight="1" x14ac:dyDescent="0.2">
      <c r="A22" s="42" t="s">
        <v>22</v>
      </c>
      <c r="B22" s="43">
        <v>521</v>
      </c>
      <c r="C22" s="44">
        <v>5060000</v>
      </c>
      <c r="D22" s="29">
        <v>0</v>
      </c>
      <c r="E22" s="5"/>
    </row>
    <row r="23" spans="1:5" s="19" customFormat="1" ht="16.149999999999999" customHeight="1" x14ac:dyDescent="0.2">
      <c r="A23" s="55" t="s">
        <v>23</v>
      </c>
      <c r="B23" s="56">
        <v>521</v>
      </c>
      <c r="C23" s="57">
        <v>2101000</v>
      </c>
      <c r="D23" s="47">
        <v>96000</v>
      </c>
      <c r="E23" s="5"/>
    </row>
    <row r="24" spans="1:5" s="19" customFormat="1" ht="16.149999999999999" customHeight="1" x14ac:dyDescent="0.2">
      <c r="A24" s="55" t="s">
        <v>24</v>
      </c>
      <c r="B24" s="56">
        <v>521</v>
      </c>
      <c r="C24" s="57">
        <v>200000</v>
      </c>
      <c r="D24" s="47">
        <v>0</v>
      </c>
      <c r="E24" s="5"/>
    </row>
    <row r="25" spans="1:5" s="19" customFormat="1" ht="16.149999999999999" customHeight="1" x14ac:dyDescent="0.2">
      <c r="A25" s="48" t="s">
        <v>25</v>
      </c>
      <c r="B25" s="49">
        <v>524</v>
      </c>
      <c r="C25" s="44">
        <v>1710000</v>
      </c>
      <c r="D25" s="47">
        <v>0</v>
      </c>
      <c r="E25" s="5"/>
    </row>
    <row r="26" spans="1:5" s="19" customFormat="1" ht="16.149999999999999" customHeight="1" x14ac:dyDescent="0.2">
      <c r="A26" s="58" t="s">
        <v>26</v>
      </c>
      <c r="B26" s="59">
        <v>524</v>
      </c>
      <c r="C26" s="57">
        <v>778000</v>
      </c>
      <c r="D26" s="47">
        <v>33000</v>
      </c>
      <c r="E26" s="5"/>
    </row>
    <row r="27" spans="1:5" s="19" customFormat="1" ht="16.149999999999999" customHeight="1" x14ac:dyDescent="0.2">
      <c r="A27" s="22" t="s">
        <v>27</v>
      </c>
      <c r="B27" s="23">
        <v>525</v>
      </c>
      <c r="C27" s="33">
        <v>30000</v>
      </c>
      <c r="D27" s="29">
        <v>0</v>
      </c>
      <c r="E27" s="5"/>
    </row>
    <row r="28" spans="1:5" s="19" customFormat="1" ht="16.149999999999999" customHeight="1" x14ac:dyDescent="0.2">
      <c r="A28" s="42" t="s">
        <v>28</v>
      </c>
      <c r="B28" s="43">
        <v>527</v>
      </c>
      <c r="C28" s="44">
        <v>101000</v>
      </c>
      <c r="D28" s="29">
        <v>0</v>
      </c>
      <c r="E28" s="5"/>
    </row>
    <row r="29" spans="1:5" s="19" customFormat="1" ht="16.149999999999999" customHeight="1" x14ac:dyDescent="0.2">
      <c r="A29" s="58" t="s">
        <v>29</v>
      </c>
      <c r="B29" s="59">
        <v>527</v>
      </c>
      <c r="C29" s="57">
        <v>82000</v>
      </c>
      <c r="D29" s="29">
        <v>2000</v>
      </c>
      <c r="E29" s="5"/>
    </row>
    <row r="30" spans="1:5" s="19" customFormat="1" ht="16.149999999999999" customHeight="1" x14ac:dyDescent="0.2">
      <c r="A30" s="22" t="s">
        <v>30</v>
      </c>
      <c r="B30" s="23">
        <v>538</v>
      </c>
      <c r="C30" s="33">
        <v>3000</v>
      </c>
      <c r="D30" s="29">
        <v>0</v>
      </c>
      <c r="E30" s="5"/>
    </row>
    <row r="31" spans="1:5" s="19" customFormat="1" ht="16.149999999999999" customHeight="1" x14ac:dyDescent="0.2">
      <c r="A31" s="22" t="s">
        <v>31</v>
      </c>
      <c r="B31" s="23">
        <v>542</v>
      </c>
      <c r="C31" s="33">
        <v>0</v>
      </c>
      <c r="D31" s="29">
        <v>0</v>
      </c>
      <c r="E31" s="5"/>
    </row>
    <row r="32" spans="1:5" s="19" customFormat="1" ht="16.149999999999999" customHeight="1" x14ac:dyDescent="0.2">
      <c r="A32" s="22" t="s">
        <v>32</v>
      </c>
      <c r="B32" s="23">
        <v>543</v>
      </c>
      <c r="C32" s="33">
        <v>0</v>
      </c>
      <c r="D32" s="29">
        <v>0</v>
      </c>
      <c r="E32" s="5"/>
    </row>
    <row r="33" spans="1:5" s="19" customFormat="1" ht="16.149999999999999" customHeight="1" x14ac:dyDescent="0.2">
      <c r="A33" s="22" t="s">
        <v>33</v>
      </c>
      <c r="B33" s="23">
        <v>549</v>
      </c>
      <c r="C33" s="33">
        <v>120000</v>
      </c>
      <c r="D33" s="29">
        <v>0</v>
      </c>
      <c r="E33" s="5"/>
    </row>
    <row r="34" spans="1:5" s="19" customFormat="1" ht="16.149999999999999" customHeight="1" x14ac:dyDescent="0.2">
      <c r="A34" s="48" t="s">
        <v>34</v>
      </c>
      <c r="B34" s="60">
        <v>551</v>
      </c>
      <c r="C34" s="44">
        <v>509000</v>
      </c>
      <c r="D34" s="29">
        <v>0</v>
      </c>
      <c r="E34" s="5"/>
    </row>
    <row r="35" spans="1:5" s="19" customFormat="1" ht="16.149999999999999" customHeight="1" x14ac:dyDescent="0.2">
      <c r="A35" s="45" t="s">
        <v>35</v>
      </c>
      <c r="B35" s="46">
        <v>557</v>
      </c>
      <c r="C35" s="50">
        <v>0</v>
      </c>
      <c r="D35" s="29">
        <v>0</v>
      </c>
      <c r="E35" s="5"/>
    </row>
    <row r="36" spans="1:5" s="19" customFormat="1" ht="16.149999999999999" customHeight="1" x14ac:dyDescent="0.2">
      <c r="A36" s="24" t="s">
        <v>36</v>
      </c>
      <c r="B36" s="25">
        <v>558</v>
      </c>
      <c r="C36" s="40">
        <v>30000</v>
      </c>
      <c r="D36" s="41">
        <v>0</v>
      </c>
      <c r="E36" s="5"/>
    </row>
    <row r="37" spans="1:5" s="19" customFormat="1" ht="16.149999999999999" customHeight="1" x14ac:dyDescent="0.2">
      <c r="A37" s="24" t="s">
        <v>37</v>
      </c>
      <c r="B37" s="25">
        <v>591</v>
      </c>
      <c r="C37" s="40">
        <v>1000</v>
      </c>
      <c r="D37" s="41">
        <v>0</v>
      </c>
      <c r="E37" s="5"/>
    </row>
    <row r="38" spans="1:5" s="19" customFormat="1" ht="16.149999999999999" customHeight="1" thickBot="1" x14ac:dyDescent="0.25">
      <c r="A38" s="24"/>
      <c r="B38" s="25"/>
      <c r="C38" s="34"/>
      <c r="D38" s="30">
        <v>0</v>
      </c>
      <c r="E38" s="5"/>
    </row>
    <row r="39" spans="1:5" s="19" customFormat="1" ht="16.149999999999999" customHeight="1" thickBot="1" x14ac:dyDescent="0.25">
      <c r="A39" s="26" t="s">
        <v>38</v>
      </c>
      <c r="B39" s="27"/>
      <c r="C39" s="39">
        <f>SUM(C7:C13)</f>
        <v>15420000</v>
      </c>
      <c r="D39" s="39">
        <v>410000</v>
      </c>
      <c r="E39" s="5"/>
    </row>
    <row r="40" spans="1:5" s="19" customFormat="1" ht="16.149999999999999" customHeight="1" thickBot="1" x14ac:dyDescent="0.25">
      <c r="A40" s="53" t="s">
        <v>39</v>
      </c>
      <c r="B40" s="54"/>
      <c r="C40" s="39">
        <f>SUM(C15:C38)</f>
        <v>15420000</v>
      </c>
      <c r="D40" s="39">
        <f>SUM(D15:D38)</f>
        <v>217000</v>
      </c>
      <c r="E40" s="5"/>
    </row>
    <row r="41" spans="1:5" s="19" customFormat="1" ht="16.149999999999999" customHeight="1" thickBot="1" x14ac:dyDescent="0.25">
      <c r="A41" s="51" t="s">
        <v>40</v>
      </c>
      <c r="B41" s="52"/>
      <c r="C41" s="35">
        <f>SUM(C39-C40)</f>
        <v>0</v>
      </c>
      <c r="D41" s="36">
        <f>SUM(D39-D40)</f>
        <v>193000</v>
      </c>
      <c r="E41" s="5"/>
    </row>
    <row r="42" spans="1:5" ht="15" customHeight="1" x14ac:dyDescent="0.2">
      <c r="A42" s="13"/>
      <c r="B42" s="14"/>
      <c r="C42" s="15"/>
      <c r="D42" s="15" t="s">
        <v>41</v>
      </c>
    </row>
    <row r="43" spans="1:5" ht="15" customHeight="1" x14ac:dyDescent="0.2">
      <c r="A43" s="10"/>
      <c r="B43" s="9"/>
      <c r="C43" s="11"/>
      <c r="D43" s="12"/>
    </row>
    <row r="44" spans="1:5" ht="16.5" customHeight="1" x14ac:dyDescent="0.2"/>
    <row r="45" spans="1:5" ht="18" customHeight="1" x14ac:dyDescent="0.2"/>
    <row r="46" spans="1:5" ht="12.75" customHeight="1" x14ac:dyDescent="0.2"/>
    <row r="47" spans="1:5" ht="20.100000000000001" customHeight="1" x14ac:dyDescent="0.2"/>
    <row r="48" spans="1:5" ht="20.100000000000001" customHeight="1" x14ac:dyDescent="0.2"/>
  </sheetData>
  <mergeCells count="11">
    <mergeCell ref="C1:D1"/>
    <mergeCell ref="A14:B14"/>
    <mergeCell ref="C2:D2"/>
    <mergeCell ref="A12:B12"/>
    <mergeCell ref="A13:B13"/>
    <mergeCell ref="A6:B6"/>
    <mergeCell ref="A7:B7"/>
    <mergeCell ref="A8:B8"/>
    <mergeCell ref="A9:B9"/>
    <mergeCell ref="A11:B11"/>
    <mergeCell ref="A10:B10"/>
  </mergeCells>
  <phoneticPr fontId="0" type="noConversion"/>
  <pageMargins left="0" right="0" top="0.94488188976377963" bottom="0.74803149606299213" header="0.31496062992125984" footer="0.31496062992125984"/>
  <pageSetup paperSize="9" scale="95" orientation="portrait" r:id="rId1"/>
  <headerFooter alignWithMargins="0">
    <oddHeader xml:space="preserve">&amp;R
</oddHeader>
    <oddFooter>&amp;LSSS&amp;R130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SSS bez vzorců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P13</dc:creator>
  <cp:lastModifiedBy>SvorcovaM</cp:lastModifiedBy>
  <cp:revision/>
  <cp:lastPrinted>2020-01-15T13:32:26Z</cp:lastPrinted>
  <dcterms:created xsi:type="dcterms:W3CDTF">2002-08-20T12:32:41Z</dcterms:created>
  <dcterms:modified xsi:type="dcterms:W3CDTF">2020-01-15T13:33:51Z</dcterms:modified>
</cp:coreProperties>
</file>