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3250" windowHeight="9660" tabRatio="601"/>
  </bookViews>
  <sheets>
    <sheet name="SSS bez vzorců" sheetId="28" r:id="rId1"/>
  </sheets>
  <definedNames>
    <definedName name="_xlnm.Print_Area" localSheetId="0">'SSS bez vzorců'!$A$1:$I$43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0" i="28" l="1"/>
  <c r="D39" i="28"/>
  <c r="D14" i="28"/>
  <c r="C14" i="28"/>
  <c r="C40" i="28"/>
  <c r="C39" i="28"/>
  <c r="D5" i="28"/>
  <c r="C5" i="28"/>
  <c r="D41" i="28"/>
  <c r="C41" i="28" l="1"/>
</calcChain>
</file>

<file path=xl/sharedStrings.xml><?xml version="1.0" encoding="utf-8"?>
<sst xmlns="http://schemas.openxmlformats.org/spreadsheetml/2006/main" count="45" uniqueCount="44">
  <si>
    <t>Středisko sociálních služeb</t>
  </si>
  <si>
    <t>Tabulka  finančního plánu SSS P13 na rok 2019</t>
  </si>
  <si>
    <t>IČ  00 639 541</t>
  </si>
  <si>
    <t>Zřizovatel (MČ) + vl.zdroje</t>
  </si>
  <si>
    <t>Doplňková činnost</t>
  </si>
  <si>
    <t>schválený r.</t>
  </si>
  <si>
    <t>VÝNOSY</t>
  </si>
  <si>
    <t xml:space="preserve">dtto účelová dotace  </t>
  </si>
  <si>
    <t>VZ - výnosy denní stacionář</t>
  </si>
  <si>
    <t xml:space="preserve">VZ - výnosy terénní PS </t>
  </si>
  <si>
    <t>VZ - výnosy jídelna</t>
  </si>
  <si>
    <t>VZ - výnosy nájemné Lukáš</t>
  </si>
  <si>
    <t>VZ - ostatní</t>
  </si>
  <si>
    <t>NÁKLADY</t>
  </si>
  <si>
    <t xml:space="preserve">  - z toho materiál </t>
  </si>
  <si>
    <t xml:space="preserve">  - z toho potraviny </t>
  </si>
  <si>
    <t xml:space="preserve">  - z toho energie</t>
  </si>
  <si>
    <t xml:space="preserve">  - z toho opravy a údržba</t>
  </si>
  <si>
    <t xml:space="preserve">  - z toho cestovné</t>
  </si>
  <si>
    <t xml:space="preserve">  - z toho náklady na reprezentaci</t>
  </si>
  <si>
    <t xml:space="preserve">  - z toho služby </t>
  </si>
  <si>
    <t xml:space="preserve">  - z toho MP, OON UZ 079</t>
  </si>
  <si>
    <t xml:space="preserve">  - z toho MP</t>
  </si>
  <si>
    <t xml:space="preserve">  - z toho OON</t>
  </si>
  <si>
    <t xml:space="preserve">  - z toho odvody (ZP, SP) UZ 079</t>
  </si>
  <si>
    <t xml:space="preserve">  - z toho odvody (ZP, SP) </t>
  </si>
  <si>
    <t xml:space="preserve">  - z toho úraz a nem. z pov.</t>
  </si>
  <si>
    <t xml:space="preserve">  - z toho odvody (FKSP) UZ 079</t>
  </si>
  <si>
    <t xml:space="preserve">  - z toho odvody (FKSP, přís.záv.strav., lék.prohl.)</t>
  </si>
  <si>
    <t xml:space="preserve">  - z toho daně silniční</t>
  </si>
  <si>
    <t xml:space="preserve">  - z toho daně a poplatky</t>
  </si>
  <si>
    <t xml:space="preserve">  - z toho smluvní pokuty a penále</t>
  </si>
  <si>
    <t xml:space="preserve"> </t>
  </si>
  <si>
    <t xml:space="preserve">  - z toho odpis nedob. pohledávek</t>
  </si>
  <si>
    <t xml:space="preserve">  - z toho ostatní náklady </t>
  </si>
  <si>
    <t xml:space="preserve">  - z toho odpisy účetní UZ 079</t>
  </si>
  <si>
    <t xml:space="preserve">  - z toho odpis pohledávky</t>
  </si>
  <si>
    <t xml:space="preserve">  - z toho náklady DDHM </t>
  </si>
  <si>
    <t xml:space="preserve">  - z toho daň z příjmů</t>
  </si>
  <si>
    <t>Výnosy celkem</t>
  </si>
  <si>
    <t>Náklady celkem</t>
  </si>
  <si>
    <t xml:space="preserve">Zisk (+), ztráta (-) </t>
  </si>
  <si>
    <t xml:space="preserve"> VZ - vlastní zdroje</t>
  </si>
  <si>
    <t>Neinvestiční příspěvek od MČ UZ 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</si>
</sst>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b/>
      <i/>
      <sz val="10"/>
      <color rgb="FFFF0000"/>
      <name val="Arial CE"/>
      <charset val="238"/>
    </font>
    <font>
      <b/>
      <i/>
      <sz val="10"/>
      <color rgb="FFFF0000"/>
      <name val="Arial CE"/>
      <family val="2"/>
      <charset val="238"/>
    </font>
    <font>
      <i/>
      <sz val="10"/>
      <color rgb="FFFF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4" fontId="4" fillId="0" borderId="0" xfId="1" applyNumberFormat="1" applyFont="1"/>
    <xf numFmtId="0" fontId="5" fillId="0" borderId="0" xfId="1" applyFont="1"/>
    <xf numFmtId="0" fontId="1" fillId="0" borderId="0" xfId="1" applyFont="1"/>
    <xf numFmtId="0" fontId="2" fillId="0" borderId="0" xfId="1"/>
    <xf numFmtId="0" fontId="4" fillId="0" borderId="0" xfId="1" applyFont="1"/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4" fontId="7" fillId="2" borderId="0" xfId="1" applyNumberFormat="1" applyFont="1" applyFill="1" applyBorder="1" applyAlignment="1">
      <alignment horizontal="left"/>
    </xf>
    <xf numFmtId="4" fontId="7" fillId="0" borderId="0" xfId="1" applyNumberFormat="1" applyFont="1" applyBorder="1"/>
    <xf numFmtId="0" fontId="7" fillId="0" borderId="1" xfId="1" applyFont="1" applyBorder="1"/>
    <xf numFmtId="0" fontId="7" fillId="0" borderId="1" xfId="1" applyFont="1" applyBorder="1" applyAlignment="1">
      <alignment horizontal="left"/>
    </xf>
    <xf numFmtId="4" fontId="7" fillId="2" borderId="1" xfId="1" applyNumberFormat="1" applyFont="1" applyFill="1" applyBorder="1" applyAlignment="1">
      <alignment horizontal="left"/>
    </xf>
    <xf numFmtId="4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3" fontId="8" fillId="0" borderId="4" xfId="1" applyNumberFormat="1" applyFont="1" applyFill="1" applyBorder="1" applyAlignment="1">
      <alignment horizontal="right"/>
    </xf>
    <xf numFmtId="0" fontId="2" fillId="0" borderId="0" xfId="1" applyFont="1"/>
    <xf numFmtId="0" fontId="9" fillId="0" borderId="4" xfId="1" applyFont="1" applyBorder="1"/>
    <xf numFmtId="0" fontId="9" fillId="0" borderId="6" xfId="1" applyFont="1" applyBorder="1" applyAlignment="1">
      <alignment horizontal="center"/>
    </xf>
    <xf numFmtId="0" fontId="9" fillId="0" borderId="7" xfId="1" applyFont="1" applyBorder="1"/>
    <xf numFmtId="0" fontId="9" fillId="0" borderId="8" xfId="1" applyFont="1" applyBorder="1" applyAlignment="1">
      <alignment horizontal="center"/>
    </xf>
    <xf numFmtId="0" fontId="9" fillId="0" borderId="9" xfId="1" applyFont="1" applyBorder="1"/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3" fontId="8" fillId="0" borderId="16" xfId="1" applyNumberFormat="1" applyFont="1" applyFill="1" applyBorder="1" applyAlignment="1">
      <alignment horizontal="right"/>
    </xf>
    <xf numFmtId="3" fontId="8" fillId="0" borderId="17" xfId="1" applyNumberFormat="1" applyFont="1" applyBorder="1" applyAlignment="1">
      <alignment horizontal="right"/>
    </xf>
    <xf numFmtId="3" fontId="8" fillId="0" borderId="18" xfId="1" applyNumberFormat="1" applyFont="1" applyBorder="1" applyAlignment="1">
      <alignment horizontal="right"/>
    </xf>
    <xf numFmtId="3" fontId="8" fillId="0" borderId="19" xfId="1" applyNumberFormat="1" applyFont="1" applyBorder="1" applyAlignment="1">
      <alignment horizontal="right"/>
    </xf>
    <xf numFmtId="3" fontId="8" fillId="0" borderId="16" xfId="1" applyNumberFormat="1" applyFont="1" applyBorder="1" applyAlignment="1">
      <alignment horizontal="right"/>
    </xf>
    <xf numFmtId="3" fontId="8" fillId="0" borderId="20" xfId="1" applyNumberFormat="1" applyFont="1" applyBorder="1" applyAlignment="1">
      <alignment horizontal="right"/>
    </xf>
    <xf numFmtId="3" fontId="8" fillId="0" borderId="21" xfId="1" applyNumberFormat="1" applyFont="1" applyBorder="1" applyAlignment="1">
      <alignment horizontal="right"/>
    </xf>
    <xf numFmtId="3" fontId="8" fillId="2" borderId="19" xfId="1" applyNumberFormat="1" applyFont="1" applyFill="1" applyBorder="1" applyAlignment="1">
      <alignment horizontal="right"/>
    </xf>
    <xf numFmtId="3" fontId="8" fillId="2" borderId="20" xfId="1" applyNumberFormat="1" applyFont="1" applyFill="1" applyBorder="1" applyAlignment="1">
      <alignment horizontal="right"/>
    </xf>
    <xf numFmtId="3" fontId="8" fillId="2" borderId="22" xfId="1" applyNumberFormat="1" applyFont="1" applyFill="1" applyBorder="1" applyAlignment="1">
      <alignment horizontal="right"/>
    </xf>
    <xf numFmtId="4" fontId="4" fillId="0" borderId="9" xfId="1" applyNumberFormat="1" applyFont="1" applyBorder="1" applyAlignment="1">
      <alignment horizontal="center" vertical="center" shrinkToFit="1"/>
    </xf>
    <xf numFmtId="4" fontId="4" fillId="0" borderId="23" xfId="1" applyNumberFormat="1" applyFont="1" applyBorder="1" applyAlignment="1">
      <alignment horizontal="center" vertical="center" shrinkToFit="1"/>
    </xf>
    <xf numFmtId="3" fontId="8" fillId="0" borderId="24" xfId="1" applyNumberFormat="1" applyFont="1" applyFill="1" applyBorder="1" applyAlignment="1">
      <alignment horizontal="right"/>
    </xf>
    <xf numFmtId="3" fontId="8" fillId="0" borderId="25" xfId="1" applyNumberFormat="1" applyFont="1" applyBorder="1" applyAlignment="1">
      <alignment horizontal="right"/>
    </xf>
    <xf numFmtId="3" fontId="8" fillId="0" borderId="23" xfId="1" applyNumberFormat="1" applyFont="1" applyBorder="1" applyAlignment="1">
      <alignment horizontal="right"/>
    </xf>
    <xf numFmtId="0" fontId="9" fillId="0" borderId="26" xfId="1" applyFont="1" applyBorder="1" applyAlignment="1">
      <alignment horizontal="left"/>
    </xf>
    <xf numFmtId="0" fontId="9" fillId="0" borderId="27" xfId="1" applyFont="1" applyBorder="1" applyAlignment="1">
      <alignment horizontal="left"/>
    </xf>
    <xf numFmtId="0" fontId="11" fillId="0" borderId="7" xfId="1" applyFont="1" applyBorder="1"/>
    <xf numFmtId="0" fontId="11" fillId="0" borderId="8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7" xfId="1" applyFont="1" applyBorder="1"/>
    <xf numFmtId="3" fontId="8" fillId="3" borderId="4" xfId="1" applyNumberFormat="1" applyFont="1" applyFill="1" applyBorder="1" applyAlignment="1">
      <alignment horizontal="right"/>
    </xf>
    <xf numFmtId="3" fontId="8" fillId="3" borderId="20" xfId="1" applyNumberFormat="1" applyFont="1" applyFill="1" applyBorder="1" applyAlignment="1">
      <alignment horizontal="right"/>
    </xf>
    <xf numFmtId="3" fontId="12" fillId="0" borderId="4" xfId="1" applyNumberFormat="1" applyFont="1" applyFill="1" applyBorder="1" applyAlignment="1">
      <alignment horizontal="right"/>
    </xf>
    <xf numFmtId="0" fontId="8" fillId="0" borderId="14" xfId="1" applyFont="1" applyBorder="1" applyAlignment="1">
      <alignment horizontal="left"/>
    </xf>
    <xf numFmtId="0" fontId="8" fillId="0" borderId="15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4" fontId="7" fillId="2" borderId="24" xfId="1" applyNumberFormat="1" applyFont="1" applyFill="1" applyBorder="1" applyAlignment="1">
      <alignment horizontal="left"/>
    </xf>
    <xf numFmtId="3" fontId="12" fillId="3" borderId="20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horizontal="right"/>
    </xf>
    <xf numFmtId="0" fontId="8" fillId="0" borderId="14" xfId="1" applyFont="1" applyBorder="1" applyAlignment="1">
      <alignment horizontal="left"/>
    </xf>
    <xf numFmtId="0" fontId="8" fillId="0" borderId="15" xfId="1" applyFont="1" applyBorder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5" xfId="1" applyFont="1" applyBorder="1" applyAlignment="1">
      <alignment horizontal="left"/>
    </xf>
    <xf numFmtId="0" fontId="9" fillId="0" borderId="28" xfId="1" applyFont="1" applyBorder="1" applyAlignment="1">
      <alignment horizontal="left"/>
    </xf>
    <xf numFmtId="0" fontId="9" fillId="0" borderId="29" xfId="1" applyFont="1" applyBorder="1" applyAlignment="1">
      <alignment horizontal="left"/>
    </xf>
    <xf numFmtId="0" fontId="9" fillId="0" borderId="30" xfId="1" applyFont="1" applyBorder="1" applyAlignment="1">
      <alignment horizontal="left"/>
    </xf>
    <xf numFmtId="0" fontId="13" fillId="0" borderId="31" xfId="1" applyFont="1" applyBorder="1" applyAlignment="1">
      <alignment horizontal="left"/>
    </xf>
    <xf numFmtId="0" fontId="13" fillId="0" borderId="32" xfId="1" applyFont="1" applyBorder="1" applyAlignment="1">
      <alignment horizontal="left"/>
    </xf>
    <xf numFmtId="0" fontId="9" fillId="3" borderId="5" xfId="1" applyFont="1" applyFill="1" applyBorder="1" applyAlignment="1">
      <alignment horizontal="left"/>
    </xf>
    <xf numFmtId="0" fontId="9" fillId="3" borderId="28" xfId="1" applyFont="1" applyFill="1" applyBorder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Alignment="1">
      <alignment horizontal="center"/>
    </xf>
  </cellXfs>
  <cellStyles count="2">
    <cellStyle name="Normální" xfId="0" builtinId="0"/>
    <cellStyle name="normální_MOJ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I42" sqref="I42"/>
    </sheetView>
  </sheetViews>
  <sheetFormatPr defaultColWidth="9.140625" defaultRowHeight="12.75" x14ac:dyDescent="0.2"/>
  <cols>
    <col min="1" max="1" width="44.42578125" style="7" customWidth="1"/>
    <col min="2" max="2" width="5.5703125" style="2" customWidth="1"/>
    <col min="3" max="3" width="29.5703125" style="3" customWidth="1"/>
    <col min="4" max="4" width="30.85546875" style="4" customWidth="1"/>
    <col min="5" max="5" width="9.140625" style="5"/>
    <col min="6" max="16384" width="9.140625" style="6"/>
  </cols>
  <sheetData>
    <row r="1" spans="1:5" ht="14.25" x14ac:dyDescent="0.2">
      <c r="A1" s="1" t="s">
        <v>0</v>
      </c>
      <c r="C1" s="60" t="s">
        <v>1</v>
      </c>
      <c r="D1" s="61"/>
    </row>
    <row r="2" spans="1:5" ht="15" thickBot="1" x14ac:dyDescent="0.25">
      <c r="A2" s="1" t="s">
        <v>2</v>
      </c>
    </row>
    <row r="3" spans="1:5" ht="12.4" customHeight="1" x14ac:dyDescent="0.2">
      <c r="C3" s="15" t="s">
        <v>3</v>
      </c>
      <c r="D3" s="16" t="s">
        <v>4</v>
      </c>
    </row>
    <row r="4" spans="1:5" ht="15" customHeight="1" thickBot="1" x14ac:dyDescent="0.25">
      <c r="A4" s="8"/>
      <c r="B4" s="9"/>
      <c r="C4" s="38" t="s">
        <v>5</v>
      </c>
      <c r="D4" s="39" t="s">
        <v>5</v>
      </c>
    </row>
    <row r="5" spans="1:5" ht="15" customHeight="1" thickBot="1" x14ac:dyDescent="0.25">
      <c r="A5" s="58" t="s">
        <v>6</v>
      </c>
      <c r="B5" s="59"/>
      <c r="C5" s="40">
        <f>SUM(C6:C13)</f>
        <v>15084000</v>
      </c>
      <c r="D5" s="40">
        <f>SUM(D6:D13)</f>
        <v>435000</v>
      </c>
    </row>
    <row r="6" spans="1:5" s="18" customFormat="1" ht="15" customHeight="1" x14ac:dyDescent="0.2">
      <c r="A6" s="66" t="s">
        <v>43</v>
      </c>
      <c r="B6" s="67"/>
      <c r="C6" s="51">
        <v>7380000</v>
      </c>
      <c r="D6" s="28">
        <v>0</v>
      </c>
      <c r="E6" s="5"/>
    </row>
    <row r="7" spans="1:5" s="18" customFormat="1" ht="15" customHeight="1" x14ac:dyDescent="0.2">
      <c r="A7" s="68" t="s">
        <v>7</v>
      </c>
      <c r="B7" s="69"/>
      <c r="C7" s="49">
        <v>2144000</v>
      </c>
      <c r="D7" s="29">
        <v>0</v>
      </c>
      <c r="E7" s="5"/>
    </row>
    <row r="8" spans="1:5" s="18" customFormat="1" ht="15" customHeight="1" x14ac:dyDescent="0.2">
      <c r="A8" s="62" t="s">
        <v>8</v>
      </c>
      <c r="B8" s="63"/>
      <c r="C8" s="17">
        <v>250000</v>
      </c>
      <c r="D8" s="29">
        <v>45000</v>
      </c>
      <c r="E8" s="5"/>
    </row>
    <row r="9" spans="1:5" s="18" customFormat="1" ht="15" customHeight="1" x14ac:dyDescent="0.2">
      <c r="A9" s="62" t="s">
        <v>9</v>
      </c>
      <c r="B9" s="63"/>
      <c r="C9" s="17">
        <v>1200000</v>
      </c>
      <c r="D9" s="29">
        <v>70000</v>
      </c>
      <c r="E9" s="5"/>
    </row>
    <row r="10" spans="1:5" s="18" customFormat="1" ht="15" customHeight="1" x14ac:dyDescent="0.2">
      <c r="A10" s="62" t="s">
        <v>10</v>
      </c>
      <c r="B10" s="63"/>
      <c r="C10" s="17">
        <v>3300000</v>
      </c>
      <c r="D10" s="29">
        <v>120000</v>
      </c>
      <c r="E10" s="5"/>
    </row>
    <row r="11" spans="1:5" s="18" customFormat="1" ht="15" customHeight="1" x14ac:dyDescent="0.2">
      <c r="A11" s="62" t="s">
        <v>11</v>
      </c>
      <c r="B11" s="63"/>
      <c r="C11" s="17">
        <v>760000</v>
      </c>
      <c r="D11" s="29">
        <v>200000</v>
      </c>
      <c r="E11" s="5"/>
    </row>
    <row r="12" spans="1:5" s="18" customFormat="1" ht="15" customHeight="1" x14ac:dyDescent="0.2">
      <c r="A12" s="43" t="s">
        <v>12</v>
      </c>
      <c r="B12" s="44"/>
      <c r="C12" s="17">
        <v>50000</v>
      </c>
      <c r="D12" s="42">
        <v>0</v>
      </c>
      <c r="E12" s="5"/>
    </row>
    <row r="13" spans="1:5" s="18" customFormat="1" ht="15" customHeight="1" thickBot="1" x14ac:dyDescent="0.25">
      <c r="A13" s="64"/>
      <c r="B13" s="65"/>
      <c r="C13" s="17"/>
      <c r="D13" s="30"/>
      <c r="E13" s="5"/>
    </row>
    <row r="14" spans="1:5" ht="15" customHeight="1" thickBot="1" x14ac:dyDescent="0.25">
      <c r="A14" s="58" t="s">
        <v>13</v>
      </c>
      <c r="B14" s="59"/>
      <c r="C14" s="40">
        <f>SUM(C15:C38)</f>
        <v>15084000</v>
      </c>
      <c r="D14" s="40">
        <f>SUM(D15:D38)</f>
        <v>290500</v>
      </c>
    </row>
    <row r="15" spans="1:5" s="18" customFormat="1" ht="15" customHeight="1" x14ac:dyDescent="0.2">
      <c r="A15" s="19" t="s">
        <v>14</v>
      </c>
      <c r="B15" s="20">
        <v>501</v>
      </c>
      <c r="C15" s="31">
        <v>360000</v>
      </c>
      <c r="D15" s="32">
        <v>30000</v>
      </c>
      <c r="E15" s="5"/>
    </row>
    <row r="16" spans="1:5" s="18" customFormat="1" ht="15" customHeight="1" x14ac:dyDescent="0.2">
      <c r="A16" s="19" t="s">
        <v>15</v>
      </c>
      <c r="B16" s="20">
        <v>501</v>
      </c>
      <c r="C16" s="31">
        <v>2000000</v>
      </c>
      <c r="D16" s="32">
        <v>60000</v>
      </c>
      <c r="E16" s="5"/>
    </row>
    <row r="17" spans="1:10" s="18" customFormat="1" ht="15" customHeight="1" x14ac:dyDescent="0.2">
      <c r="A17" s="21" t="s">
        <v>16</v>
      </c>
      <c r="B17" s="22">
        <v>502</v>
      </c>
      <c r="C17" s="33">
        <v>850000</v>
      </c>
      <c r="D17" s="29">
        <v>20000</v>
      </c>
      <c r="E17" s="5"/>
    </row>
    <row r="18" spans="1:10" s="18" customFormat="1" ht="15" customHeight="1" x14ac:dyDescent="0.2">
      <c r="A18" s="21" t="s">
        <v>17</v>
      </c>
      <c r="B18" s="22">
        <v>511</v>
      </c>
      <c r="C18" s="33">
        <v>300000</v>
      </c>
      <c r="D18" s="29">
        <v>20000</v>
      </c>
      <c r="E18" s="5"/>
    </row>
    <row r="19" spans="1:10" s="18" customFormat="1" ht="15" customHeight="1" x14ac:dyDescent="0.2">
      <c r="A19" s="21" t="s">
        <v>18</v>
      </c>
      <c r="B19" s="22">
        <v>512</v>
      </c>
      <c r="C19" s="33">
        <v>55000</v>
      </c>
      <c r="D19" s="29">
        <v>0</v>
      </c>
      <c r="E19" s="5"/>
    </row>
    <row r="20" spans="1:10" s="18" customFormat="1" ht="15" customHeight="1" x14ac:dyDescent="0.2">
      <c r="A20" s="21" t="s">
        <v>19</v>
      </c>
      <c r="B20" s="22">
        <v>513</v>
      </c>
      <c r="C20" s="33">
        <v>20000</v>
      </c>
      <c r="D20" s="29">
        <v>0</v>
      </c>
      <c r="E20" s="5"/>
    </row>
    <row r="21" spans="1:10" s="18" customFormat="1" ht="15" customHeight="1" x14ac:dyDescent="0.2">
      <c r="A21" s="21" t="s">
        <v>20</v>
      </c>
      <c r="B21" s="22">
        <v>518</v>
      </c>
      <c r="C21" s="33">
        <v>830000</v>
      </c>
      <c r="D21" s="29">
        <v>20000</v>
      </c>
      <c r="E21" s="5"/>
    </row>
    <row r="22" spans="1:10" s="18" customFormat="1" ht="15" customHeight="1" x14ac:dyDescent="0.2">
      <c r="A22" s="45" t="s">
        <v>21</v>
      </c>
      <c r="B22" s="46">
        <v>521</v>
      </c>
      <c r="C22" s="56">
        <v>5011400</v>
      </c>
      <c r="D22" s="29">
        <v>0</v>
      </c>
      <c r="E22" s="5"/>
    </row>
    <row r="23" spans="1:10" s="18" customFormat="1" ht="15" customHeight="1" x14ac:dyDescent="0.2">
      <c r="A23" s="48" t="s">
        <v>22</v>
      </c>
      <c r="B23" s="47">
        <v>521</v>
      </c>
      <c r="C23" s="50">
        <v>2018600</v>
      </c>
      <c r="D23" s="57">
        <v>96000</v>
      </c>
      <c r="E23" s="5"/>
    </row>
    <row r="24" spans="1:10" s="18" customFormat="1" ht="15" customHeight="1" x14ac:dyDescent="0.2">
      <c r="A24" s="48" t="s">
        <v>23</v>
      </c>
      <c r="B24" s="47">
        <v>521</v>
      </c>
      <c r="C24" s="50">
        <v>300000</v>
      </c>
      <c r="D24" s="57">
        <v>0</v>
      </c>
      <c r="E24" s="5"/>
    </row>
    <row r="25" spans="1:10" s="18" customFormat="1" ht="15" customHeight="1" x14ac:dyDescent="0.2">
      <c r="A25" s="45" t="s">
        <v>24</v>
      </c>
      <c r="B25" s="46">
        <v>524</v>
      </c>
      <c r="C25" s="56">
        <v>1703900</v>
      </c>
      <c r="D25" s="57">
        <v>0</v>
      </c>
      <c r="E25" s="5"/>
    </row>
    <row r="26" spans="1:10" s="18" customFormat="1" ht="15" customHeight="1" x14ac:dyDescent="0.2">
      <c r="A26" s="21" t="s">
        <v>25</v>
      </c>
      <c r="B26" s="22">
        <v>524</v>
      </c>
      <c r="C26" s="50">
        <v>686100</v>
      </c>
      <c r="D26" s="57">
        <v>32600</v>
      </c>
      <c r="E26" s="5"/>
    </row>
    <row r="27" spans="1:10" s="18" customFormat="1" ht="15" customHeight="1" x14ac:dyDescent="0.2">
      <c r="A27" s="21" t="s">
        <v>26</v>
      </c>
      <c r="B27" s="22">
        <v>525</v>
      </c>
      <c r="C27" s="50">
        <v>40000</v>
      </c>
      <c r="D27" s="57">
        <v>0</v>
      </c>
      <c r="E27" s="5"/>
    </row>
    <row r="28" spans="1:10" s="18" customFormat="1" ht="15" customHeight="1" x14ac:dyDescent="0.2">
      <c r="A28" s="45" t="s">
        <v>27</v>
      </c>
      <c r="B28" s="46">
        <v>527</v>
      </c>
      <c r="C28" s="56">
        <v>100200</v>
      </c>
      <c r="D28" s="57">
        <v>1900</v>
      </c>
      <c r="E28" s="5"/>
    </row>
    <row r="29" spans="1:10" s="18" customFormat="1" ht="15" customHeight="1" x14ac:dyDescent="0.2">
      <c r="A29" s="21" t="s">
        <v>28</v>
      </c>
      <c r="B29" s="22">
        <v>527</v>
      </c>
      <c r="C29" s="50">
        <v>93800</v>
      </c>
      <c r="D29" s="57">
        <v>0</v>
      </c>
      <c r="E29" s="5"/>
    </row>
    <row r="30" spans="1:10" s="18" customFormat="1" ht="15" customHeight="1" x14ac:dyDescent="0.2">
      <c r="A30" s="21" t="s">
        <v>29</v>
      </c>
      <c r="B30" s="22">
        <v>531</v>
      </c>
      <c r="C30" s="50">
        <v>0</v>
      </c>
      <c r="D30" s="57">
        <v>9000</v>
      </c>
      <c r="E30" s="5"/>
    </row>
    <row r="31" spans="1:10" s="18" customFormat="1" ht="15" customHeight="1" x14ac:dyDescent="0.2">
      <c r="A31" s="21" t="s">
        <v>30</v>
      </c>
      <c r="B31" s="22">
        <v>538</v>
      </c>
      <c r="C31" s="50">
        <v>0</v>
      </c>
      <c r="D31" s="57">
        <v>0</v>
      </c>
      <c r="E31" s="5"/>
    </row>
    <row r="32" spans="1:10" s="18" customFormat="1" ht="15" customHeight="1" x14ac:dyDescent="0.2">
      <c r="A32" s="21" t="s">
        <v>31</v>
      </c>
      <c r="B32" s="22">
        <v>542</v>
      </c>
      <c r="C32" s="50">
        <v>0</v>
      </c>
      <c r="D32" s="29">
        <v>0</v>
      </c>
      <c r="E32" s="5"/>
      <c r="J32" s="18" t="s">
        <v>32</v>
      </c>
    </row>
    <row r="33" spans="1:9" s="18" customFormat="1" ht="15" customHeight="1" x14ac:dyDescent="0.2">
      <c r="A33" s="21" t="s">
        <v>33</v>
      </c>
      <c r="B33" s="22">
        <v>543</v>
      </c>
      <c r="C33" s="50">
        <v>0</v>
      </c>
      <c r="D33" s="29">
        <v>0</v>
      </c>
      <c r="E33" s="5"/>
    </row>
    <row r="34" spans="1:9" s="18" customFormat="1" ht="15" customHeight="1" x14ac:dyDescent="0.2">
      <c r="A34" s="21" t="s">
        <v>34</v>
      </c>
      <c r="B34" s="22">
        <v>549</v>
      </c>
      <c r="C34" s="50">
        <v>120000</v>
      </c>
      <c r="D34" s="29">
        <v>1000</v>
      </c>
      <c r="E34" s="5"/>
    </row>
    <row r="35" spans="1:9" s="18" customFormat="1" ht="15" customHeight="1" x14ac:dyDescent="0.2">
      <c r="A35" s="45" t="s">
        <v>35</v>
      </c>
      <c r="B35" s="46">
        <v>551</v>
      </c>
      <c r="C35" s="56">
        <v>564500</v>
      </c>
      <c r="D35" s="29">
        <v>0</v>
      </c>
      <c r="E35" s="5"/>
    </row>
    <row r="36" spans="1:9" s="18" customFormat="1" ht="15" customHeight="1" x14ac:dyDescent="0.2">
      <c r="A36" s="23" t="s">
        <v>36</v>
      </c>
      <c r="B36" s="24">
        <v>557</v>
      </c>
      <c r="C36" s="41">
        <v>0</v>
      </c>
      <c r="D36" s="42">
        <v>0</v>
      </c>
      <c r="E36" s="5"/>
    </row>
    <row r="37" spans="1:9" s="18" customFormat="1" ht="15" customHeight="1" x14ac:dyDescent="0.2">
      <c r="A37" s="23" t="s">
        <v>37</v>
      </c>
      <c r="B37" s="24">
        <v>558</v>
      </c>
      <c r="C37" s="41">
        <v>30000</v>
      </c>
      <c r="D37" s="42">
        <v>0</v>
      </c>
      <c r="E37" s="5"/>
    </row>
    <row r="38" spans="1:9" s="18" customFormat="1" ht="15" customHeight="1" thickBot="1" x14ac:dyDescent="0.25">
      <c r="A38" s="23" t="s">
        <v>38</v>
      </c>
      <c r="B38" s="24">
        <v>591</v>
      </c>
      <c r="C38" s="34">
        <v>500</v>
      </c>
      <c r="D38" s="30">
        <v>0</v>
      </c>
      <c r="E38" s="5"/>
    </row>
    <row r="39" spans="1:9" s="18" customFormat="1" ht="15" customHeight="1" x14ac:dyDescent="0.2">
      <c r="A39" s="25" t="s">
        <v>39</v>
      </c>
      <c r="B39" s="26"/>
      <c r="C39" s="35">
        <f>SUM(C6:C13)</f>
        <v>15084000</v>
      </c>
      <c r="D39" s="35">
        <f>SUM(D6:D13)</f>
        <v>435000</v>
      </c>
      <c r="E39" s="5"/>
    </row>
    <row r="40" spans="1:9" s="18" customFormat="1" ht="15" customHeight="1" thickBot="1" x14ac:dyDescent="0.25">
      <c r="A40" s="54" t="s">
        <v>40</v>
      </c>
      <c r="B40" s="27"/>
      <c r="C40" s="36">
        <f>SUM(C15:C38)</f>
        <v>15084000</v>
      </c>
      <c r="D40" s="36">
        <f>SUM(D15:D38)</f>
        <v>290500</v>
      </c>
      <c r="E40" s="5"/>
    </row>
    <row r="41" spans="1:9" s="18" customFormat="1" ht="15" customHeight="1" thickBot="1" x14ac:dyDescent="0.25">
      <c r="A41" s="52" t="s">
        <v>41</v>
      </c>
      <c r="B41" s="53"/>
      <c r="C41" s="37">
        <f>SUM(C39-C40)</f>
        <v>0</v>
      </c>
      <c r="D41" s="37">
        <f>SUM(D39-D40)</f>
        <v>144500</v>
      </c>
      <c r="E41" s="5"/>
      <c r="H41" s="70"/>
    </row>
    <row r="42" spans="1:9" ht="15" customHeight="1" thickBot="1" x14ac:dyDescent="0.25">
      <c r="A42" s="12"/>
      <c r="B42" s="13"/>
      <c r="C42" s="14"/>
      <c r="I42" s="71">
        <v>131</v>
      </c>
    </row>
    <row r="43" spans="1:9" ht="15" customHeight="1" thickBot="1" x14ac:dyDescent="0.25">
      <c r="A43" s="55" t="s">
        <v>42</v>
      </c>
      <c r="B43" s="9"/>
      <c r="C43" s="10"/>
      <c r="D43" s="11"/>
    </row>
    <row r="44" spans="1:9" ht="16.5" customHeight="1" x14ac:dyDescent="0.2"/>
    <row r="45" spans="1:9" ht="18" customHeight="1" x14ac:dyDescent="0.2"/>
    <row r="46" spans="1:9" ht="12.75" customHeight="1" x14ac:dyDescent="0.2"/>
    <row r="47" spans="1:9" ht="20.100000000000001" customHeight="1" x14ac:dyDescent="0.2"/>
    <row r="48" spans="1:9" ht="20.100000000000001" customHeight="1" x14ac:dyDescent="0.2"/>
  </sheetData>
  <mergeCells count="10">
    <mergeCell ref="A14:B14"/>
    <mergeCell ref="C1:D1"/>
    <mergeCell ref="A11:B11"/>
    <mergeCell ref="A13:B13"/>
    <mergeCell ref="A5:B5"/>
    <mergeCell ref="A6:B6"/>
    <mergeCell ref="A7:B7"/>
    <mergeCell ref="A9:B9"/>
    <mergeCell ref="A10:B10"/>
    <mergeCell ref="A8:B8"/>
  </mergeCells>
  <phoneticPr fontId="0" type="noConversion"/>
  <pageMargins left="0.78740157480314965" right="0.19685039370078741" top="0.59055118110236227" bottom="0.19685039370078741" header="0.51181102362204722" footer="0.5118110236220472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SSS bez vzorců</vt:lpstr>
      <vt:lpstr>'SSS bez vzorců'!Oblast_tisku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ÚMČ P13</dc:creator>
  <cp:lastModifiedBy>SvorcovaM</cp:lastModifiedBy>
  <cp:revision/>
  <cp:lastPrinted>2018-11-23T12:59:26Z</cp:lastPrinted>
  <dcterms:created xsi:type="dcterms:W3CDTF">2002-08-20T12:32:41Z</dcterms:created>
  <dcterms:modified xsi:type="dcterms:W3CDTF">2018-11-23T13:01:03Z</dcterms:modified>
</cp:coreProperties>
</file>