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7470" windowHeight="2460" tabRatio="500" activeTab="0"/>
  </bookViews>
  <sheets>
    <sheet name="SSS bez vzorců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<sst xmlns="http://schemas.openxmlformats.org/spreadsheetml/2006/main" count="46" uniqueCount="44">
  <si>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Středisko sociálních služeb</t>
  </si>
  <si>
    <t>Tabulka  finančního plánu SSS na rok 2024</t>
  </si>
  <si>
    <t>IČ  00 639 541</t>
  </si>
  <si>
    <t>Zřizovatel (MČ) + vl.zdroje</t>
  </si>
  <si>
    <t>Doplňková činnost</t>
  </si>
  <si>
    <t>schválený r.</t>
  </si>
  <si>
    <t>VÝNOSY</t>
  </si>
  <si>
    <t>Neinvestiční příspěvek od MČ UZ 079</t>
  </si>
  <si>
    <t xml:space="preserve">dtto účelová dotace  </t>
  </si>
  <si>
    <t>VZ - výnosy denní stacionář</t>
  </si>
  <si>
    <t>VZ -výnosy terénní PS</t>
  </si>
  <si>
    <t>VZ - výnosy jídelna</t>
  </si>
  <si>
    <t>VZ - výnosy nájemné Lukáš</t>
  </si>
  <si>
    <t>VZ - ostatní</t>
  </si>
  <si>
    <t>NÁKLADY</t>
  </si>
  <si>
    <t xml:space="preserve">  - z toho materiál </t>
  </si>
  <si>
    <t xml:space="preserve">  - z toho potraviny </t>
  </si>
  <si>
    <t xml:space="preserve">  - z toho energie</t>
  </si>
  <si>
    <t xml:space="preserve">  - z toho opravy a údržba</t>
  </si>
  <si>
    <t xml:space="preserve">  - z toho cestovné</t>
  </si>
  <si>
    <t xml:space="preserve">  - z toho náklady na reprezentaci</t>
  </si>
  <si>
    <t xml:space="preserve">  - z toho služby </t>
  </si>
  <si>
    <t xml:space="preserve">  - z toho MP účel.dotace</t>
  </si>
  <si>
    <t xml:space="preserve"> </t>
  </si>
  <si>
    <r>
      <rPr>
        <i/>
        <sz val="10"/>
        <rFont val="Arial CE"/>
        <family val="2"/>
      </rPr>
      <t xml:space="preserve">  - z toho MP, OON </t>
    </r>
    <r>
      <rPr>
        <i/>
        <sz val="10"/>
        <color indexed="62"/>
        <rFont val="Arial CE"/>
        <family val="2"/>
      </rPr>
      <t xml:space="preserve"> </t>
    </r>
    <r>
      <rPr>
        <b/>
        <i/>
        <sz val="10"/>
        <color indexed="20"/>
        <rFont val="Arial CE"/>
        <family val="2"/>
      </rPr>
      <t>UZ 079</t>
    </r>
  </si>
  <si>
    <r>
      <rPr>
        <i/>
        <sz val="10"/>
        <rFont val="Arial CE"/>
        <family val="2"/>
      </rPr>
      <t xml:space="preserve">  - z toho OON </t>
    </r>
    <r>
      <rPr>
        <i/>
        <sz val="10"/>
        <color indexed="62"/>
        <rFont val="Arial CE"/>
        <family val="2"/>
      </rPr>
      <t xml:space="preserve"> </t>
    </r>
  </si>
  <si>
    <t xml:space="preserve">  - z toho odvody (ZP, SP) účet.dotace</t>
  </si>
  <si>
    <r>
      <rPr>
        <b/>
        <i/>
        <sz val="10"/>
        <rFont val="Arial CE"/>
        <family val="2"/>
      </rPr>
      <t xml:space="preserve">  - </t>
    </r>
    <r>
      <rPr>
        <i/>
        <sz val="10"/>
        <rFont val="Arial CE"/>
        <family val="2"/>
      </rPr>
      <t>z toho odvody (ZP, SP)</t>
    </r>
    <r>
      <rPr>
        <b/>
        <i/>
        <sz val="10"/>
        <color indexed="20"/>
        <rFont val="Arial CE"/>
        <family val="2"/>
      </rPr>
      <t xml:space="preserve"> UZ 079</t>
    </r>
  </si>
  <si>
    <t xml:space="preserve">  - z toho úraz a nem. z pov.  </t>
  </si>
  <si>
    <t xml:space="preserve">  - z toho odvody FKSP</t>
  </si>
  <si>
    <t xml:space="preserve">  - z toho odvody ( VZ-příspěvek na záv.strav.)</t>
  </si>
  <si>
    <t xml:space="preserve">  - z toho ost.soc.nákl.</t>
  </si>
  <si>
    <t xml:space="preserve">  - z toho daně a poplatky</t>
  </si>
  <si>
    <t xml:space="preserve">  - z toho smluvní pokuty a penále</t>
  </si>
  <si>
    <t xml:space="preserve">  - z toho odpis nedob. pohledávek</t>
  </si>
  <si>
    <t xml:space="preserve">  - z toho ostatní náklady </t>
  </si>
  <si>
    <t xml:space="preserve">  - z toho odpisy účetní</t>
  </si>
  <si>
    <t xml:space="preserve">  - z toho odpis pohledávky</t>
  </si>
  <si>
    <t xml:space="preserve">  - z toho náklady DDHM </t>
  </si>
  <si>
    <t xml:space="preserve">  - z toho daň z příjmů</t>
  </si>
  <si>
    <t>Výnosy celkem</t>
  </si>
  <si>
    <t>Náklady celkem</t>
  </si>
  <si>
    <t xml:space="preserve">Zisk (+), ztráta (-) </t>
  </si>
  <si>
    <t xml:space="preserve"> VZ - vlastní zdroje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</si>
</sst>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</numFmts>
  <fonts count="48">
    <font>
      <sz val="10"/>
      <name val="Arial"/>
      <family val="2"/>
    </font>
    <font>
      <i/>
      <sz val="8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i/>
      <sz val="11"/>
      <name val="Arial CE"/>
      <family val="2"/>
    </font>
    <font>
      <b/>
      <i/>
      <sz val="12"/>
      <name val="Arial CE"/>
      <family val="2"/>
    </font>
    <font>
      <b/>
      <i/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b/>
      <i/>
      <sz val="10"/>
      <color indexed="10"/>
      <name val="Arial CE"/>
      <family val="2"/>
    </font>
    <font>
      <i/>
      <sz val="10"/>
      <color indexed="62"/>
      <name val="Arial CE"/>
      <family val="2"/>
    </font>
    <font>
      <b/>
      <i/>
      <sz val="10"/>
      <color indexed="20"/>
      <name val="Arial CE"/>
      <family val="2"/>
    </font>
    <font>
      <b/>
      <i/>
      <sz val="10"/>
      <color indexed="8"/>
      <name val="Arial CE"/>
      <family val="2"/>
    </font>
    <font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46" applyFont="1">
      <alignment/>
      <protection/>
    </xf>
    <xf numFmtId="0" fontId="1" fillId="0" borderId="0" xfId="46" applyFont="1" applyAlignment="1">
      <alignment horizontal="center"/>
      <protection/>
    </xf>
    <xf numFmtId="4" fontId="1" fillId="0" borderId="0" xfId="46" applyNumberFormat="1" applyFont="1">
      <alignment/>
      <protection/>
    </xf>
    <xf numFmtId="0" fontId="2" fillId="0" borderId="0" xfId="46" applyFont="1">
      <alignment/>
      <protection/>
    </xf>
    <xf numFmtId="0" fontId="3" fillId="0" borderId="0" xfId="46" applyFont="1">
      <alignment/>
      <protection/>
    </xf>
    <xf numFmtId="0" fontId="0" fillId="0" borderId="0" xfId="46">
      <alignment/>
      <protection/>
    </xf>
    <xf numFmtId="0" fontId="4" fillId="0" borderId="0" xfId="46" applyFont="1">
      <alignment/>
      <protection/>
    </xf>
    <xf numFmtId="4" fontId="6" fillId="0" borderId="10" xfId="46" applyNumberFormat="1" applyFont="1" applyBorder="1" applyAlignment="1">
      <alignment horizontal="center"/>
      <protection/>
    </xf>
    <xf numFmtId="0" fontId="6" fillId="0" borderId="11" xfId="46" applyFont="1" applyBorder="1" applyAlignment="1">
      <alignment horizontal="center"/>
      <protection/>
    </xf>
    <xf numFmtId="0" fontId="1" fillId="0" borderId="0" xfId="46" applyFont="1" applyBorder="1">
      <alignment/>
      <protection/>
    </xf>
    <xf numFmtId="0" fontId="1" fillId="0" borderId="0" xfId="46" applyFont="1" applyBorder="1" applyAlignment="1">
      <alignment horizontal="center"/>
      <protection/>
    </xf>
    <xf numFmtId="4" fontId="1" fillId="0" borderId="12" xfId="46" applyNumberFormat="1" applyFont="1" applyBorder="1" applyAlignment="1">
      <alignment horizontal="center" vertical="center" shrinkToFit="1"/>
      <protection/>
    </xf>
    <xf numFmtId="4" fontId="1" fillId="0" borderId="13" xfId="46" applyNumberFormat="1" applyFont="1" applyBorder="1" applyAlignment="1">
      <alignment horizontal="center" vertical="center" shrinkToFit="1"/>
      <protection/>
    </xf>
    <xf numFmtId="3" fontId="7" fillId="0" borderId="14" xfId="46" applyNumberFormat="1" applyFont="1" applyFill="1" applyBorder="1" applyAlignment="1">
      <alignment horizontal="right"/>
      <protection/>
    </xf>
    <xf numFmtId="3" fontId="7" fillId="0" borderId="15" xfId="46" applyNumberFormat="1" applyFont="1" applyFill="1" applyBorder="1" applyAlignment="1">
      <alignment horizontal="right"/>
      <protection/>
    </xf>
    <xf numFmtId="3" fontId="7" fillId="0" borderId="16" xfId="46" applyNumberFormat="1" applyFont="1" applyFill="1" applyBorder="1" applyAlignment="1">
      <alignment horizontal="right"/>
      <protection/>
    </xf>
    <xf numFmtId="0" fontId="0" fillId="0" borderId="0" xfId="46" applyFont="1">
      <alignment/>
      <protection/>
    </xf>
    <xf numFmtId="0" fontId="8" fillId="0" borderId="17" xfId="46" applyFont="1" applyBorder="1" applyAlignment="1">
      <alignment horizontal="left"/>
      <protection/>
    </xf>
    <xf numFmtId="3" fontId="7" fillId="0" borderId="18" xfId="46" applyNumberFormat="1" applyFont="1" applyBorder="1" applyAlignment="1">
      <alignment horizontal="right"/>
      <protection/>
    </xf>
    <xf numFmtId="0" fontId="8" fillId="0" borderId="19" xfId="46" applyFont="1" applyBorder="1" applyAlignment="1">
      <alignment horizontal="left"/>
      <protection/>
    </xf>
    <xf numFmtId="3" fontId="7" fillId="0" borderId="20" xfId="46" applyNumberFormat="1" applyFont="1" applyBorder="1" applyAlignment="1">
      <alignment horizontal="right"/>
      <protection/>
    </xf>
    <xf numFmtId="0" fontId="8" fillId="0" borderId="15" xfId="46" applyFont="1" applyBorder="1">
      <alignment/>
      <protection/>
    </xf>
    <xf numFmtId="0" fontId="8" fillId="0" borderId="21" xfId="46" applyFont="1" applyBorder="1" applyAlignment="1">
      <alignment horizontal="center"/>
      <protection/>
    </xf>
    <xf numFmtId="3" fontId="7" fillId="0" borderId="22" xfId="46" applyNumberFormat="1" applyFont="1" applyBorder="1" applyAlignment="1">
      <alignment horizontal="right"/>
      <protection/>
    </xf>
    <xf numFmtId="3" fontId="7" fillId="0" borderId="16" xfId="46" applyNumberFormat="1" applyFont="1" applyBorder="1" applyAlignment="1">
      <alignment horizontal="right"/>
      <protection/>
    </xf>
    <xf numFmtId="0" fontId="8" fillId="0" borderId="23" xfId="46" applyFont="1" applyBorder="1">
      <alignment/>
      <protection/>
    </xf>
    <xf numFmtId="0" fontId="8" fillId="0" borderId="24" xfId="46" applyFont="1" applyBorder="1" applyAlignment="1">
      <alignment horizontal="center"/>
      <protection/>
    </xf>
    <xf numFmtId="3" fontId="7" fillId="0" borderId="25" xfId="46" applyNumberFormat="1" applyFont="1" applyBorder="1" applyAlignment="1">
      <alignment horizontal="right"/>
      <protection/>
    </xf>
    <xf numFmtId="4" fontId="0" fillId="0" borderId="0" xfId="46" applyNumberFormat="1" applyFont="1">
      <alignment/>
      <protection/>
    </xf>
    <xf numFmtId="3" fontId="9" fillId="0" borderId="25" xfId="46" applyNumberFormat="1" applyFont="1" applyBorder="1" applyAlignment="1">
      <alignment horizontal="right"/>
      <protection/>
    </xf>
    <xf numFmtId="3" fontId="9" fillId="0" borderId="18" xfId="46" applyNumberFormat="1" applyFont="1" applyBorder="1" applyAlignment="1">
      <alignment horizontal="right"/>
      <protection/>
    </xf>
    <xf numFmtId="3" fontId="11" fillId="0" borderId="25" xfId="46" applyNumberFormat="1" applyFont="1" applyBorder="1" applyAlignment="1">
      <alignment horizontal="right"/>
      <protection/>
    </xf>
    <xf numFmtId="3" fontId="12" fillId="0" borderId="18" xfId="46" applyNumberFormat="1" applyFont="1" applyBorder="1" applyAlignment="1">
      <alignment horizontal="right"/>
      <protection/>
    </xf>
    <xf numFmtId="3" fontId="12" fillId="0" borderId="25" xfId="46" applyNumberFormat="1" applyFont="1" applyBorder="1" applyAlignment="1">
      <alignment horizontal="right"/>
      <protection/>
    </xf>
    <xf numFmtId="0" fontId="0" fillId="0" borderId="0" xfId="46" applyFont="1" applyAlignment="1">
      <alignment horizontal="right"/>
      <protection/>
    </xf>
    <xf numFmtId="0" fontId="7" fillId="0" borderId="23" xfId="46" applyFont="1" applyBorder="1">
      <alignment/>
      <protection/>
    </xf>
    <xf numFmtId="0" fontId="8" fillId="0" borderId="12" xfId="46" applyFont="1" applyBorder="1">
      <alignment/>
      <protection/>
    </xf>
    <xf numFmtId="0" fontId="8" fillId="0" borderId="26" xfId="46" applyFont="1" applyBorder="1" applyAlignment="1">
      <alignment horizontal="center"/>
      <protection/>
    </xf>
    <xf numFmtId="3" fontId="7" fillId="0" borderId="27" xfId="46" applyNumberFormat="1" applyFont="1" applyBorder="1" applyAlignment="1">
      <alignment horizontal="right"/>
      <protection/>
    </xf>
    <xf numFmtId="3" fontId="7" fillId="0" borderId="13" xfId="46" applyNumberFormat="1" applyFont="1" applyBorder="1" applyAlignment="1">
      <alignment horizontal="right"/>
      <protection/>
    </xf>
    <xf numFmtId="3" fontId="7" fillId="0" borderId="28" xfId="46" applyNumberFormat="1" applyFont="1" applyBorder="1" applyAlignment="1">
      <alignment horizontal="right"/>
      <protection/>
    </xf>
    <xf numFmtId="0" fontId="8" fillId="0" borderId="29" xfId="46" applyFont="1" applyBorder="1" applyAlignment="1">
      <alignment horizontal="left"/>
      <protection/>
    </xf>
    <xf numFmtId="0" fontId="8" fillId="0" borderId="30" xfId="46" applyFont="1" applyBorder="1" applyAlignment="1">
      <alignment horizontal="left"/>
      <protection/>
    </xf>
    <xf numFmtId="0" fontId="8" fillId="0" borderId="31" xfId="46" applyFont="1" applyBorder="1" applyAlignment="1">
      <alignment horizontal="left"/>
      <protection/>
    </xf>
    <xf numFmtId="3" fontId="7" fillId="33" borderId="25" xfId="46" applyNumberFormat="1" applyFont="1" applyFill="1" applyBorder="1" applyAlignment="1">
      <alignment horizontal="right"/>
      <protection/>
    </xf>
    <xf numFmtId="0" fontId="7" fillId="0" borderId="32" xfId="46" applyFont="1" applyBorder="1" applyAlignment="1">
      <alignment horizontal="left"/>
      <protection/>
    </xf>
    <xf numFmtId="0" fontId="7" fillId="0" borderId="33" xfId="46" applyFont="1" applyBorder="1" applyAlignment="1">
      <alignment horizontal="left"/>
      <protection/>
    </xf>
    <xf numFmtId="3" fontId="7" fillId="33" borderId="34" xfId="46" applyNumberFormat="1" applyFont="1" applyFill="1" applyBorder="1" applyAlignment="1">
      <alignment horizontal="right"/>
      <protection/>
    </xf>
    <xf numFmtId="0" fontId="6" fillId="0" borderId="35" xfId="46" applyFont="1" applyBorder="1">
      <alignment/>
      <protection/>
    </xf>
    <xf numFmtId="0" fontId="6" fillId="0" borderId="35" xfId="46" applyFont="1" applyBorder="1" applyAlignment="1">
      <alignment horizontal="left"/>
      <protection/>
    </xf>
    <xf numFmtId="4" fontId="6" fillId="33" borderId="35" xfId="46" applyNumberFormat="1" applyFont="1" applyFill="1" applyBorder="1" applyAlignment="1">
      <alignment horizontal="left"/>
      <protection/>
    </xf>
    <xf numFmtId="0" fontId="6" fillId="0" borderId="0" xfId="46" applyFont="1" applyBorder="1">
      <alignment/>
      <protection/>
    </xf>
    <xf numFmtId="4" fontId="6" fillId="33" borderId="0" xfId="46" applyNumberFormat="1" applyFont="1" applyFill="1" applyBorder="1" applyAlignment="1">
      <alignment horizontal="left"/>
      <protection/>
    </xf>
    <xf numFmtId="4" fontId="6" fillId="0" borderId="0" xfId="46" applyNumberFormat="1" applyFont="1" applyBorder="1">
      <alignment/>
      <protection/>
    </xf>
    <xf numFmtId="0" fontId="13" fillId="0" borderId="0" xfId="46" applyFont="1">
      <alignment/>
      <protection/>
    </xf>
    <xf numFmtId="0" fontId="8" fillId="0" borderId="17" xfId="46" applyFont="1" applyBorder="1" applyAlignment="1">
      <alignment horizontal="left"/>
      <protection/>
    </xf>
    <xf numFmtId="0" fontId="8" fillId="0" borderId="36" xfId="46" applyFont="1" applyBorder="1" applyAlignment="1">
      <alignment horizontal="left"/>
      <protection/>
    </xf>
    <xf numFmtId="0" fontId="7" fillId="0" borderId="14" xfId="46" applyFont="1" applyBorder="1" applyAlignment="1">
      <alignment horizontal="left"/>
      <protection/>
    </xf>
    <xf numFmtId="0" fontId="8" fillId="0" borderId="37" xfId="46" applyFont="1" applyBorder="1" applyAlignment="1">
      <alignment horizontal="left"/>
      <protection/>
    </xf>
    <xf numFmtId="0" fontId="5" fillId="0" borderId="0" xfId="46" applyFont="1" applyBorder="1" applyAlignment="1">
      <alignment horizontal="center" wrapText="1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MOJE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780373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55308D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zoomScalePageLayoutView="0" workbookViewId="0" topLeftCell="A1">
      <selection activeCell="C1" sqref="C1:D1"/>
    </sheetView>
  </sheetViews>
  <sheetFormatPr defaultColWidth="9.140625" defaultRowHeight="12.75"/>
  <cols>
    <col min="1" max="1" width="44.421875" style="1" customWidth="1"/>
    <col min="2" max="2" width="5.57421875" style="2" customWidth="1"/>
    <col min="3" max="3" width="29.57421875" style="3" customWidth="1"/>
    <col min="4" max="4" width="30.8515625" style="4" customWidth="1"/>
    <col min="5" max="5" width="9.140625" style="5" customWidth="1"/>
    <col min="6" max="6" width="12.00390625" style="6" customWidth="1"/>
    <col min="7" max="7" width="13.7109375" style="6" customWidth="1"/>
    <col min="8" max="8" width="13.8515625" style="6" customWidth="1"/>
    <col min="9" max="16384" width="9.140625" style="6" customWidth="1"/>
  </cols>
  <sheetData>
    <row r="1" spans="1:5" ht="34.5" customHeight="1">
      <c r="A1" s="7" t="s">
        <v>0</v>
      </c>
      <c r="C1" s="60" t="s">
        <v>1</v>
      </c>
      <c r="D1" s="60"/>
      <c r="E1" s="55"/>
    </row>
    <row r="2" ht="14.25">
      <c r="A2" s="7" t="s">
        <v>2</v>
      </c>
    </row>
    <row r="3" spans="3:4" ht="12" customHeight="1">
      <c r="C3" s="8" t="s">
        <v>3</v>
      </c>
      <c r="D3" s="9" t="s">
        <v>4</v>
      </c>
    </row>
    <row r="4" spans="1:4" ht="15" customHeight="1">
      <c r="A4" s="10"/>
      <c r="B4" s="11"/>
      <c r="C4" s="12" t="s">
        <v>5</v>
      </c>
      <c r="D4" s="13" t="s">
        <v>5</v>
      </c>
    </row>
    <row r="5" spans="1:4" ht="15" customHeight="1">
      <c r="A5" s="58" t="s">
        <v>6</v>
      </c>
      <c r="B5" s="58"/>
      <c r="C5" s="14">
        <f>SUM(C6:C12)</f>
        <v>23002000</v>
      </c>
      <c r="D5" s="14">
        <f>SUM(D6:D12)</f>
        <v>1170000</v>
      </c>
    </row>
    <row r="6" spans="1:5" s="17" customFormat="1" ht="15" customHeight="1">
      <c r="A6" s="59" t="s">
        <v>7</v>
      </c>
      <c r="B6" s="59"/>
      <c r="C6" s="15">
        <v>12220000</v>
      </c>
      <c r="D6" s="16">
        <v>0</v>
      </c>
      <c r="E6" s="5"/>
    </row>
    <row r="7" spans="1:5" s="17" customFormat="1" ht="15" customHeight="1">
      <c r="A7" s="56" t="s">
        <v>8</v>
      </c>
      <c r="B7" s="56"/>
      <c r="C7" s="15">
        <v>2132000</v>
      </c>
      <c r="D7" s="19">
        <v>0</v>
      </c>
      <c r="E7" s="5"/>
    </row>
    <row r="8" spans="1:5" s="17" customFormat="1" ht="15" customHeight="1">
      <c r="A8" s="56" t="s">
        <v>9</v>
      </c>
      <c r="B8" s="56"/>
      <c r="C8" s="15">
        <v>190000</v>
      </c>
      <c r="D8" s="19">
        <v>80000</v>
      </c>
      <c r="E8" s="5"/>
    </row>
    <row r="9" spans="1:5" s="17" customFormat="1" ht="15" customHeight="1">
      <c r="A9" s="18" t="s">
        <v>10</v>
      </c>
      <c r="B9" s="20"/>
      <c r="C9" s="15">
        <v>2110000</v>
      </c>
      <c r="D9" s="19">
        <v>60000</v>
      </c>
      <c r="E9" s="5"/>
    </row>
    <row r="10" spans="1:5" s="17" customFormat="1" ht="15" customHeight="1">
      <c r="A10" s="56" t="s">
        <v>11</v>
      </c>
      <c r="B10" s="56"/>
      <c r="C10" s="15">
        <v>5000000</v>
      </c>
      <c r="D10" s="19">
        <v>800000</v>
      </c>
      <c r="E10" s="5"/>
    </row>
    <row r="11" spans="1:5" s="17" customFormat="1" ht="15" customHeight="1">
      <c r="A11" s="56" t="s">
        <v>12</v>
      </c>
      <c r="B11" s="56"/>
      <c r="C11" s="15">
        <v>1200000</v>
      </c>
      <c r="D11" s="19">
        <v>230000</v>
      </c>
      <c r="E11" s="5"/>
    </row>
    <row r="12" spans="1:5" s="17" customFormat="1" ht="15" customHeight="1">
      <c r="A12" s="57" t="s">
        <v>13</v>
      </c>
      <c r="B12" s="57"/>
      <c r="C12" s="15">
        <v>150000</v>
      </c>
      <c r="D12" s="21">
        <v>0</v>
      </c>
      <c r="E12" s="5"/>
    </row>
    <row r="13" spans="1:4" ht="15" customHeight="1">
      <c r="A13" s="58" t="s">
        <v>14</v>
      </c>
      <c r="B13" s="58"/>
      <c r="C13" s="14">
        <f>SUM(C14:C38)</f>
        <v>23002000</v>
      </c>
      <c r="D13" s="14">
        <f>SUM(D14:D38)</f>
        <v>872500</v>
      </c>
    </row>
    <row r="14" spans="1:5" s="17" customFormat="1" ht="15" customHeight="1">
      <c r="A14" s="22" t="s">
        <v>15</v>
      </c>
      <c r="B14" s="23">
        <v>501</v>
      </c>
      <c r="C14" s="24">
        <v>600000</v>
      </c>
      <c r="D14" s="25">
        <v>50000</v>
      </c>
      <c r="E14" s="5"/>
    </row>
    <row r="15" spans="1:5" s="17" customFormat="1" ht="15" customHeight="1">
      <c r="A15" s="22" t="s">
        <v>16</v>
      </c>
      <c r="B15" s="23">
        <v>501</v>
      </c>
      <c r="C15" s="24">
        <v>2500000</v>
      </c>
      <c r="D15" s="25">
        <v>350000</v>
      </c>
      <c r="E15" s="5"/>
    </row>
    <row r="16" spans="1:5" s="17" customFormat="1" ht="15" customHeight="1">
      <c r="A16" s="26" t="s">
        <v>17</v>
      </c>
      <c r="B16" s="27">
        <v>502</v>
      </c>
      <c r="C16" s="28">
        <v>2300000</v>
      </c>
      <c r="D16" s="19">
        <v>50000</v>
      </c>
      <c r="E16" s="5"/>
    </row>
    <row r="17" spans="1:5" s="17" customFormat="1" ht="15" customHeight="1">
      <c r="A17" s="26" t="s">
        <v>18</v>
      </c>
      <c r="B17" s="27">
        <v>511</v>
      </c>
      <c r="C17" s="28">
        <v>600000</v>
      </c>
      <c r="D17" s="19">
        <v>29000</v>
      </c>
      <c r="E17" s="5"/>
    </row>
    <row r="18" spans="1:5" s="17" customFormat="1" ht="15" customHeight="1">
      <c r="A18" s="26" t="s">
        <v>19</v>
      </c>
      <c r="B18" s="27">
        <v>512</v>
      </c>
      <c r="C18" s="28">
        <v>60000</v>
      </c>
      <c r="D18" s="19">
        <v>0</v>
      </c>
      <c r="E18" s="5"/>
    </row>
    <row r="19" spans="1:5" s="17" customFormat="1" ht="15" customHeight="1">
      <c r="A19" s="26" t="s">
        <v>20</v>
      </c>
      <c r="B19" s="27">
        <v>513</v>
      </c>
      <c r="C19" s="28">
        <v>20000</v>
      </c>
      <c r="D19" s="19">
        <v>0</v>
      </c>
      <c r="E19" s="5"/>
    </row>
    <row r="20" spans="1:8" s="17" customFormat="1" ht="15" customHeight="1">
      <c r="A20" s="26" t="s">
        <v>21</v>
      </c>
      <c r="B20" s="27">
        <v>518</v>
      </c>
      <c r="C20" s="28">
        <v>1200000</v>
      </c>
      <c r="D20" s="19">
        <v>30000</v>
      </c>
      <c r="E20" s="5"/>
      <c r="F20" s="29"/>
      <c r="G20" s="29"/>
      <c r="H20" s="29"/>
    </row>
    <row r="21" spans="1:8" s="17" customFormat="1" ht="15" customHeight="1">
      <c r="A21" s="26" t="s">
        <v>22</v>
      </c>
      <c r="B21" s="27">
        <v>521</v>
      </c>
      <c r="C21" s="30">
        <v>1569500</v>
      </c>
      <c r="D21" s="31" t="s">
        <v>23</v>
      </c>
      <c r="E21" s="5"/>
      <c r="F21" s="29"/>
      <c r="G21" s="29"/>
      <c r="H21" s="29"/>
    </row>
    <row r="22" spans="1:8" s="17" customFormat="1" ht="15" customHeight="1">
      <c r="A22" s="26" t="s">
        <v>24</v>
      </c>
      <c r="B22" s="27">
        <v>521</v>
      </c>
      <c r="C22" s="32">
        <v>8999000</v>
      </c>
      <c r="D22" s="33">
        <v>258000</v>
      </c>
      <c r="E22" s="5"/>
      <c r="F22" s="29"/>
      <c r="G22" s="29"/>
      <c r="H22" s="29"/>
    </row>
    <row r="23" spans="1:8" s="17" customFormat="1" ht="15" customHeight="1">
      <c r="A23" s="26" t="s">
        <v>25</v>
      </c>
      <c r="B23" s="27">
        <v>521</v>
      </c>
      <c r="C23" s="34">
        <v>250000</v>
      </c>
      <c r="D23" s="19">
        <v>0</v>
      </c>
      <c r="E23" s="5"/>
      <c r="F23" s="29"/>
      <c r="G23" s="29"/>
      <c r="H23" s="29"/>
    </row>
    <row r="24" spans="1:9" s="17" customFormat="1" ht="15" customHeight="1">
      <c r="A24" s="26" t="s">
        <v>26</v>
      </c>
      <c r="B24" s="27">
        <v>524</v>
      </c>
      <c r="C24" s="30">
        <v>531000</v>
      </c>
      <c r="D24" s="19">
        <v>87200</v>
      </c>
      <c r="E24" s="5"/>
      <c r="F24" s="29"/>
      <c r="G24" s="29"/>
      <c r="H24" s="29"/>
      <c r="I24" s="35"/>
    </row>
    <row r="25" spans="1:9" s="17" customFormat="1" ht="15" customHeight="1">
      <c r="A25" s="36" t="s">
        <v>27</v>
      </c>
      <c r="B25" s="27">
        <v>524</v>
      </c>
      <c r="C25" s="32">
        <v>3041000</v>
      </c>
      <c r="D25" s="19">
        <v>0</v>
      </c>
      <c r="E25" s="5"/>
      <c r="F25" s="29"/>
      <c r="G25" s="29"/>
      <c r="H25" s="29"/>
      <c r="I25" s="35"/>
    </row>
    <row r="26" spans="1:8" s="17" customFormat="1" ht="13.5" customHeight="1">
      <c r="A26" s="26" t="s">
        <v>28</v>
      </c>
      <c r="B26" s="27">
        <v>525</v>
      </c>
      <c r="C26" s="34">
        <v>40000</v>
      </c>
      <c r="D26" s="19">
        <v>1100</v>
      </c>
      <c r="E26" s="5"/>
      <c r="F26" s="29"/>
      <c r="G26" s="29"/>
      <c r="H26" s="29"/>
    </row>
    <row r="27" spans="1:8" s="17" customFormat="1" ht="12.75" customHeight="1">
      <c r="A27" s="26" t="s">
        <v>29</v>
      </c>
      <c r="B27" s="27">
        <v>527</v>
      </c>
      <c r="C27" s="30">
        <v>31500</v>
      </c>
      <c r="D27" s="19">
        <v>5200</v>
      </c>
      <c r="E27" s="5"/>
      <c r="F27" s="29"/>
      <c r="G27" s="29"/>
      <c r="H27" s="29"/>
    </row>
    <row r="28" spans="1:8" s="17" customFormat="1" ht="12.75" customHeight="1">
      <c r="A28" s="26" t="s">
        <v>29</v>
      </c>
      <c r="B28" s="27">
        <v>527</v>
      </c>
      <c r="C28" s="32">
        <v>180000</v>
      </c>
      <c r="D28" s="19">
        <v>0</v>
      </c>
      <c r="E28" s="5"/>
      <c r="F28" s="29"/>
      <c r="G28" s="29"/>
      <c r="H28" s="29"/>
    </row>
    <row r="29" spans="1:8" s="17" customFormat="1" ht="12.75" customHeight="1">
      <c r="A29" s="26" t="s">
        <v>30</v>
      </c>
      <c r="B29" s="27">
        <v>527</v>
      </c>
      <c r="C29" s="34">
        <v>160000</v>
      </c>
      <c r="D29" s="19">
        <v>0</v>
      </c>
      <c r="E29" s="5"/>
      <c r="F29" s="29"/>
      <c r="G29" s="29"/>
      <c r="H29" s="29"/>
    </row>
    <row r="30" spans="1:8" s="17" customFormat="1" ht="13.5" customHeight="1">
      <c r="A30" s="26" t="s">
        <v>31</v>
      </c>
      <c r="B30" s="27">
        <v>528</v>
      </c>
      <c r="C30" s="28">
        <v>0</v>
      </c>
      <c r="D30" s="19">
        <v>0</v>
      </c>
      <c r="E30" s="5"/>
      <c r="F30" s="29"/>
      <c r="G30" s="29"/>
      <c r="H30" s="29"/>
    </row>
    <row r="31" spans="1:7" s="17" customFormat="1" ht="12" customHeight="1">
      <c r="A31" s="26" t="s">
        <v>32</v>
      </c>
      <c r="B31" s="27">
        <v>538</v>
      </c>
      <c r="C31" s="28">
        <v>0</v>
      </c>
      <c r="D31" s="19">
        <v>0</v>
      </c>
      <c r="E31" s="5"/>
      <c r="F31" s="29"/>
      <c r="G31" s="29"/>
    </row>
    <row r="32" spans="1:7" s="17" customFormat="1" ht="12" customHeight="1">
      <c r="A32" s="26" t="s">
        <v>33</v>
      </c>
      <c r="B32" s="27">
        <v>542</v>
      </c>
      <c r="C32" s="28">
        <v>0</v>
      </c>
      <c r="D32" s="19">
        <v>0</v>
      </c>
      <c r="E32" s="5"/>
      <c r="G32" s="29"/>
    </row>
    <row r="33" spans="1:7" s="17" customFormat="1" ht="15" customHeight="1">
      <c r="A33" s="26" t="s">
        <v>34</v>
      </c>
      <c r="B33" s="27">
        <v>543</v>
      </c>
      <c r="C33" s="28">
        <v>0</v>
      </c>
      <c r="D33" s="19">
        <v>0</v>
      </c>
      <c r="E33" s="5"/>
      <c r="G33" s="29"/>
    </row>
    <row r="34" spans="1:7" s="17" customFormat="1" ht="15" customHeight="1">
      <c r="A34" s="26" t="s">
        <v>35</v>
      </c>
      <c r="B34" s="27">
        <v>549</v>
      </c>
      <c r="C34" s="28">
        <v>120000</v>
      </c>
      <c r="D34" s="19">
        <v>12000</v>
      </c>
      <c r="E34" s="5"/>
      <c r="G34" s="29"/>
    </row>
    <row r="35" spans="1:7" s="17" customFormat="1" ht="15" customHeight="1">
      <c r="A35" s="26" t="s">
        <v>36</v>
      </c>
      <c r="B35" s="27">
        <v>551</v>
      </c>
      <c r="C35" s="28">
        <v>700000</v>
      </c>
      <c r="D35" s="19">
        <v>0</v>
      </c>
      <c r="E35" s="5"/>
      <c r="G35" s="29"/>
    </row>
    <row r="36" spans="1:7" s="17" customFormat="1" ht="12.75" customHeight="1">
      <c r="A36" s="37" t="s">
        <v>37</v>
      </c>
      <c r="B36" s="38">
        <v>557</v>
      </c>
      <c r="C36" s="39">
        <v>0</v>
      </c>
      <c r="D36" s="40">
        <v>0</v>
      </c>
      <c r="E36" s="5"/>
      <c r="G36" s="29"/>
    </row>
    <row r="37" spans="1:5" s="17" customFormat="1" ht="12.75" customHeight="1">
      <c r="A37" s="37" t="s">
        <v>38</v>
      </c>
      <c r="B37" s="38">
        <v>558</v>
      </c>
      <c r="C37" s="39">
        <v>100000</v>
      </c>
      <c r="D37" s="40">
        <v>0</v>
      </c>
      <c r="E37" s="5"/>
    </row>
    <row r="38" spans="1:5" s="17" customFormat="1" ht="13.5" customHeight="1">
      <c r="A38" s="37" t="s">
        <v>39</v>
      </c>
      <c r="B38" s="38">
        <v>591</v>
      </c>
      <c r="C38" s="41">
        <v>0</v>
      </c>
      <c r="D38" s="21"/>
      <c r="E38" s="5"/>
    </row>
    <row r="39" spans="1:5" s="17" customFormat="1" ht="15" customHeight="1">
      <c r="A39" s="42" t="s">
        <v>40</v>
      </c>
      <c r="B39" s="43"/>
      <c r="C39" s="14">
        <f>SUM(C6:C12)</f>
        <v>23002000</v>
      </c>
      <c r="D39" s="14">
        <f>SUM(D6:D12)</f>
        <v>1170000</v>
      </c>
      <c r="E39" s="5"/>
    </row>
    <row r="40" spans="1:5" s="17" customFormat="1" ht="15" customHeight="1">
      <c r="A40" s="18" t="s">
        <v>41</v>
      </c>
      <c r="B40" s="44"/>
      <c r="C40" s="45">
        <f>SUM(C14:C38)</f>
        <v>23002000</v>
      </c>
      <c r="D40" s="45">
        <f>SUM(D14:D38)</f>
        <v>872500</v>
      </c>
      <c r="E40" s="5"/>
    </row>
    <row r="41" spans="1:5" s="17" customFormat="1" ht="15" customHeight="1">
      <c r="A41" s="46" t="s">
        <v>42</v>
      </c>
      <c r="B41" s="47"/>
      <c r="C41" s="48">
        <f>SUM(C39-C40)</f>
        <v>0</v>
      </c>
      <c r="D41" s="48">
        <f>SUM(D39-D40)</f>
        <v>297500</v>
      </c>
      <c r="E41" s="5"/>
    </row>
    <row r="42" spans="1:4" ht="15" customHeight="1">
      <c r="A42" s="49"/>
      <c r="B42" s="50"/>
      <c r="C42" s="51"/>
      <c r="D42" s="51" t="s">
        <v>43</v>
      </c>
    </row>
    <row r="43" spans="1:4" ht="15" customHeight="1">
      <c r="A43" s="52"/>
      <c r="B43" s="11"/>
      <c r="C43" s="53"/>
      <c r="D43" s="54"/>
    </row>
    <row r="44" ht="16.5" customHeight="1"/>
    <row r="45" ht="18" customHeight="1"/>
    <row r="46" ht="12.75" customHeight="1"/>
    <row r="47" ht="19.5" customHeight="1"/>
    <row r="48" ht="19.5" customHeight="1"/>
  </sheetData>
  <sheetProtection selectLockedCells="1" selectUnlockedCells="1"/>
  <mergeCells count="9">
    <mergeCell ref="A11:B11"/>
    <mergeCell ref="A12:B12"/>
    <mergeCell ref="A13:B13"/>
    <mergeCell ref="C1:D1"/>
    <mergeCell ref="A5:B5"/>
    <mergeCell ref="A6:B6"/>
    <mergeCell ref="A7:B7"/>
    <mergeCell ref="A8:B8"/>
    <mergeCell ref="A10:B10"/>
  </mergeCells>
  <printOptions/>
  <pageMargins left="0.7874015748031497" right="0.7874015748031497" top="0" bottom="0" header="0.5118110236220472" footer="0.5118110236220472"/>
  <pageSetup firstPageNumber="129" useFirstPageNumber="1" fitToHeight="1" fitToWidth="1" horizontalDpi="600" verticalDpi="600" orientation="landscape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Hrabětová</dc:creator>
  <cp:keywords/>
  <dc:description/>
  <cp:lastModifiedBy>SvorcovaM</cp:lastModifiedBy>
  <cp:lastPrinted>2023-10-31T11:35:53Z</cp:lastPrinted>
  <dcterms:created xsi:type="dcterms:W3CDTF">2023-10-30T13:55:10Z</dcterms:created>
  <dcterms:modified xsi:type="dcterms:W3CDTF">2023-10-31T11:36:03Z</dcterms:modified>
  <cp:category/>
  <cp:version/>
  <cp:contentType/>
  <cp:contentStatus/>
</cp:coreProperties>
</file>